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Sheet1!$A$1:$N$40</definedName>
  </definedNames>
  <calcPr calcId="144525"/>
</workbook>
</file>

<file path=xl/sharedStrings.xml><?xml version="1.0" encoding="utf-8"?>
<sst xmlns="http://schemas.openxmlformats.org/spreadsheetml/2006/main" count="359" uniqueCount="234">
  <si>
    <t>云溪区小额信贷扶贫申请财政贴息资金到户审批汇总表</t>
  </si>
  <si>
    <t>（2021年第1季度）</t>
  </si>
  <si>
    <t>填报单位：云溪区扶贫办                  填报日期：2021/04/12                    金额：18330.4元</t>
  </si>
  <si>
    <t>序号</t>
  </si>
  <si>
    <t>贷款户
主姓名</t>
  </si>
  <si>
    <t>村</t>
  </si>
  <si>
    <t>组</t>
  </si>
  <si>
    <t>身份证号</t>
  </si>
  <si>
    <t>贷款项
目名称</t>
  </si>
  <si>
    <t>贷款
日期</t>
  </si>
  <si>
    <t>到期
日期</t>
  </si>
  <si>
    <t>还款结
息日期</t>
  </si>
  <si>
    <t>贷款金额</t>
  </si>
  <si>
    <t>申请贴
息金额</t>
  </si>
  <si>
    <t>明白卡账号</t>
  </si>
  <si>
    <t>联系电话</t>
  </si>
  <si>
    <t>备注</t>
  </si>
  <si>
    <t>周治兵</t>
  </si>
  <si>
    <t>建军村</t>
  </si>
  <si>
    <t>周家组</t>
  </si>
  <si>
    <t>4306031964****2039</t>
  </si>
  <si>
    <t>种植</t>
  </si>
  <si>
    <t>20201230</t>
  </si>
  <si>
    <t>20211229</t>
  </si>
  <si>
    <t>20210330</t>
  </si>
  <si>
    <t>23000</t>
  </si>
  <si>
    <t>（略）</t>
  </si>
  <si>
    <t>130****9164</t>
  </si>
  <si>
    <t>瞿完平</t>
  </si>
  <si>
    <t>臣山村</t>
  </si>
  <si>
    <t>立新组</t>
  </si>
  <si>
    <t>4306031965****1527</t>
  </si>
  <si>
    <t>养鱼</t>
  </si>
  <si>
    <t>135****6519</t>
  </si>
  <si>
    <t>结清</t>
  </si>
  <si>
    <t>张  剑</t>
  </si>
  <si>
    <t>望城村</t>
  </si>
  <si>
    <t>王垅组</t>
  </si>
  <si>
    <t>4306031984****1514</t>
  </si>
  <si>
    <t>养牛</t>
  </si>
  <si>
    <t>173****5908</t>
  </si>
  <si>
    <t>陈和平</t>
  </si>
  <si>
    <t>南太村</t>
  </si>
  <si>
    <t>后湖组</t>
  </si>
  <si>
    <t>4306031979****0514</t>
  </si>
  <si>
    <t>内陆养殖</t>
  </si>
  <si>
    <t>20200120</t>
  </si>
  <si>
    <t>20210120</t>
  </si>
  <si>
    <t>2020/10/20</t>
  </si>
  <si>
    <t>150****9100</t>
  </si>
  <si>
    <t>蒋维</t>
  </si>
  <si>
    <t>背后组</t>
  </si>
  <si>
    <t>4306031989****0515</t>
  </si>
  <si>
    <t>槟榔销售</t>
  </si>
  <si>
    <t>20200527</t>
  </si>
  <si>
    <t>20210527</t>
  </si>
  <si>
    <t>2020/11/21</t>
  </si>
  <si>
    <t>137****3855</t>
  </si>
  <si>
    <t>丁小游</t>
  </si>
  <si>
    <t>南岳村</t>
  </si>
  <si>
    <t>三组</t>
  </si>
  <si>
    <t>4306031983****0518</t>
  </si>
  <si>
    <t>鸡的饲养</t>
  </si>
  <si>
    <t>20200410</t>
  </si>
  <si>
    <t>20210410</t>
  </si>
  <si>
    <t>2020/12/21</t>
  </si>
  <si>
    <t>185****8616</t>
  </si>
  <si>
    <t>王红</t>
  </si>
  <si>
    <t>和平组</t>
  </si>
  <si>
    <t>4306031985****0511</t>
  </si>
  <si>
    <t>鸭的饲养</t>
  </si>
  <si>
    <t>20200121</t>
  </si>
  <si>
    <t>20210121</t>
  </si>
  <si>
    <t>2020/10/21</t>
  </si>
  <si>
    <t>137****4876</t>
  </si>
  <si>
    <t>吴冬久</t>
  </si>
  <si>
    <t>二组</t>
  </si>
  <si>
    <t>4306031966****0527</t>
  </si>
  <si>
    <t>餐馆经营</t>
  </si>
  <si>
    <t>20200528</t>
  </si>
  <si>
    <t>20210528</t>
  </si>
  <si>
    <t>147****6301</t>
  </si>
  <si>
    <t>乔刚</t>
  </si>
  <si>
    <t>枧冲村</t>
  </si>
  <si>
    <t>乔家组</t>
  </si>
  <si>
    <t>4306031985****0516</t>
  </si>
  <si>
    <t>夜宵店经营</t>
  </si>
  <si>
    <t>20200423</t>
  </si>
  <si>
    <t>20210423</t>
  </si>
  <si>
    <t>177****9618</t>
  </si>
  <si>
    <t>朱文华</t>
  </si>
  <si>
    <t>港屋组</t>
  </si>
  <si>
    <t>4306031968****0513</t>
  </si>
  <si>
    <t>牛的饲养</t>
  </si>
  <si>
    <t>131****6212</t>
  </si>
  <si>
    <t>沈为兴</t>
  </si>
  <si>
    <t>路口铺社区居委会</t>
  </si>
  <si>
    <t>沈家组</t>
  </si>
  <si>
    <t>4306031975****0517</t>
  </si>
  <si>
    <t>20200827</t>
  </si>
  <si>
    <t>20210827</t>
  </si>
  <si>
    <t>135****7814</t>
  </si>
  <si>
    <t>王艳平</t>
  </si>
  <si>
    <t>牌楼村</t>
  </si>
  <si>
    <t>牌来组</t>
  </si>
  <si>
    <t>4306031970****0514</t>
  </si>
  <si>
    <t>猪的饲养</t>
  </si>
  <si>
    <t>137****3328</t>
  </si>
  <si>
    <t>龚泽民</t>
  </si>
  <si>
    <t>姜畈村</t>
  </si>
  <si>
    <t>刘道组</t>
  </si>
  <si>
    <t>4306031971****1596</t>
  </si>
  <si>
    <t>养殖</t>
  </si>
  <si>
    <t>183****0859</t>
  </si>
  <si>
    <t>方志辉</t>
  </si>
  <si>
    <t>下咀组</t>
  </si>
  <si>
    <t>4306031989****1539</t>
  </si>
  <si>
    <t>156****0159</t>
  </si>
  <si>
    <t>丁志辉</t>
  </si>
  <si>
    <t>钢铁村</t>
  </si>
  <si>
    <t>宝塔山组</t>
  </si>
  <si>
    <t>4306031981****1014</t>
  </si>
  <si>
    <t>农业</t>
  </si>
  <si>
    <t>20200408</t>
  </si>
  <si>
    <t>20210408</t>
  </si>
  <si>
    <t>132****7890</t>
  </si>
  <si>
    <t>黄太平</t>
  </si>
  <si>
    <t>曾老屋组</t>
  </si>
  <si>
    <t>4306031974****101X</t>
  </si>
  <si>
    <t>20200814</t>
  </si>
  <si>
    <t>20210814</t>
  </si>
  <si>
    <t>138****0923</t>
  </si>
  <si>
    <t>黄长智</t>
  </si>
  <si>
    <t>4306031981****1010</t>
  </si>
  <si>
    <t>151****2523</t>
  </si>
  <si>
    <t>李升宏</t>
  </si>
  <si>
    <t>基隆村</t>
  </si>
  <si>
    <t>林谢组</t>
  </si>
  <si>
    <t>4306031972****1036</t>
  </si>
  <si>
    <t>20200717</t>
  </si>
  <si>
    <t>20210717</t>
  </si>
  <si>
    <t>185****1420</t>
  </si>
  <si>
    <t>李志雄</t>
  </si>
  <si>
    <t>栗野组</t>
  </si>
  <si>
    <t>4306031971****1012</t>
  </si>
  <si>
    <t>20200721</t>
  </si>
  <si>
    <t>20210721</t>
  </si>
  <si>
    <t>137****3694</t>
  </si>
  <si>
    <t>刘光明</t>
  </si>
  <si>
    <t>4306031972****4511</t>
  </si>
  <si>
    <t>20200924</t>
  </si>
  <si>
    <t>20210924</t>
  </si>
  <si>
    <t>181****8376</t>
  </si>
  <si>
    <t>刘麦初</t>
  </si>
  <si>
    <t>陈家门组</t>
  </si>
  <si>
    <t>4306031967****1010</t>
  </si>
  <si>
    <t>2020/10/23</t>
  </si>
  <si>
    <t>50,000.00</t>
  </si>
  <si>
    <t>189****5134</t>
  </si>
  <si>
    <t>刘新根</t>
  </si>
  <si>
    <t>枫桥湖村</t>
  </si>
  <si>
    <t>胡家垅组</t>
  </si>
  <si>
    <t>4306031972****4512</t>
  </si>
  <si>
    <t>159****0585</t>
  </si>
  <si>
    <t>闾小香</t>
  </si>
  <si>
    <t>庙地组</t>
  </si>
  <si>
    <t>4306031972****1030</t>
  </si>
  <si>
    <t>20200722</t>
  </si>
  <si>
    <t>20210722</t>
  </si>
  <si>
    <t>130****4589</t>
  </si>
  <si>
    <t>彭亚柱</t>
  </si>
  <si>
    <t>向家咀组</t>
  </si>
  <si>
    <t>4306031974****1010</t>
  </si>
  <si>
    <t>20201111</t>
  </si>
  <si>
    <t>20211111</t>
  </si>
  <si>
    <t>150****2617</t>
  </si>
  <si>
    <t>沈明桂</t>
  </si>
  <si>
    <t>香蒲村</t>
  </si>
  <si>
    <t>大垅组</t>
  </si>
  <si>
    <t>4306031973****1014</t>
  </si>
  <si>
    <t>159****9645</t>
  </si>
  <si>
    <t>汤迪军</t>
  </si>
  <si>
    <t>汤家组</t>
  </si>
  <si>
    <t>4306031966****1030</t>
  </si>
  <si>
    <t>183****0003</t>
  </si>
  <si>
    <t>陶亮</t>
  </si>
  <si>
    <t>闾家组</t>
  </si>
  <si>
    <t>4306031976****4511</t>
  </si>
  <si>
    <t>137****5976</t>
  </si>
  <si>
    <t>吴如敏</t>
  </si>
  <si>
    <t>八组</t>
  </si>
  <si>
    <t>5226341967****031X</t>
  </si>
  <si>
    <t>20200519</t>
  </si>
  <si>
    <t>20210519</t>
  </si>
  <si>
    <t>150****1833</t>
  </si>
  <si>
    <t>夏世军</t>
  </si>
  <si>
    <t>4306031983****1015</t>
  </si>
  <si>
    <t>畜牧业</t>
  </si>
  <si>
    <t>186****0451</t>
  </si>
  <si>
    <t>肖景德</t>
  </si>
  <si>
    <t>白泥湖村</t>
  </si>
  <si>
    <t>新生组</t>
  </si>
  <si>
    <t>4306031982****1017</t>
  </si>
  <si>
    <t>156****3633</t>
  </si>
  <si>
    <t>徐迪靖</t>
  </si>
  <si>
    <t>古皮组</t>
  </si>
  <si>
    <t>4306031981****451X</t>
  </si>
  <si>
    <t>150****7478</t>
  </si>
  <si>
    <t>杨丽</t>
  </si>
  <si>
    <t>陆城村</t>
  </si>
  <si>
    <t>西门组</t>
  </si>
  <si>
    <t>4306031989****1023</t>
  </si>
  <si>
    <t>20190927</t>
  </si>
  <si>
    <t>20200927</t>
  </si>
  <si>
    <t>180****7172</t>
  </si>
  <si>
    <t>张建平</t>
  </si>
  <si>
    <t>二房组</t>
  </si>
  <si>
    <t>4306031965****1014</t>
  </si>
  <si>
    <t>20200813</t>
  </si>
  <si>
    <t>20210813</t>
  </si>
  <si>
    <t>150****2456</t>
  </si>
  <si>
    <t>陈望金</t>
  </si>
  <si>
    <t>4306031964****1018</t>
  </si>
  <si>
    <t>188****9615</t>
  </si>
  <si>
    <t>王玉梅</t>
  </si>
  <si>
    <t>4306031973****0604</t>
  </si>
  <si>
    <t>渔业</t>
  </si>
  <si>
    <t>155****9619</t>
  </si>
  <si>
    <t>卢治国</t>
  </si>
  <si>
    <t>泾港村</t>
  </si>
  <si>
    <t>农业组</t>
  </si>
  <si>
    <t>4306031979****1010</t>
  </si>
  <si>
    <t>130****1613</t>
  </si>
  <si>
    <t>合计：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</si>
</sst>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4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sz val="14"/>
      <color theme="1"/>
      <name val="宋体"/>
      <charset val="134"/>
    </font>
    <font>
      <sz val="12"/>
      <color theme="1"/>
      <name val="宋体"/>
      <charset val="134"/>
    </font>
    <font>
      <b/>
      <sz val="10"/>
      <color theme="1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0"/>
    </font>
    <font>
      <sz val="9"/>
      <color theme="1"/>
      <name val="宋体"/>
      <charset val="134"/>
      <scheme val="minor"/>
    </font>
    <font>
      <sz val="9"/>
      <color rgb="FFFF0000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53"/>
      <name val="宋体"/>
      <charset val="134"/>
    </font>
    <font>
      <sz val="11"/>
      <color rgb="FF9C0006"/>
      <name val="宋体"/>
      <charset val="0"/>
      <scheme val="minor"/>
    </font>
    <font>
      <sz val="11"/>
      <color indexed="10"/>
      <name val="宋体"/>
      <charset val="134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006100"/>
      <name val="宋体"/>
      <charset val="0"/>
      <scheme val="minor"/>
    </font>
    <font>
      <sz val="11"/>
      <color indexed="62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3"/>
      <color indexed="54"/>
      <name val="宋体"/>
      <charset val="134"/>
    </font>
    <font>
      <sz val="10"/>
      <name val="宋体"/>
      <charset val="134"/>
      <scheme val="minor"/>
    </font>
    <font>
      <b/>
      <sz val="11"/>
      <color indexed="53"/>
      <name val="宋体"/>
      <charset val="134"/>
    </font>
    <font>
      <b/>
      <sz val="11"/>
      <color indexed="8"/>
      <name val="宋体"/>
      <charset val="134"/>
    </font>
    <font>
      <b/>
      <sz val="11"/>
      <color indexed="54"/>
      <name val="宋体"/>
      <charset val="134"/>
    </font>
    <font>
      <sz val="11"/>
      <color indexed="16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indexed="54"/>
      <name val="宋体"/>
      <charset val="134"/>
    </font>
    <font>
      <b/>
      <sz val="15"/>
      <color indexed="54"/>
      <name val="宋体"/>
      <charset val="134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indexed="23"/>
      <name val="宋体"/>
      <charset val="134"/>
    </font>
    <font>
      <sz val="11"/>
      <color indexed="19"/>
      <name val="宋体"/>
      <charset val="134"/>
    </font>
    <font>
      <sz val="11"/>
      <color indexed="17"/>
      <name val="宋体"/>
      <charset val="134"/>
    </font>
  </fonts>
  <fills count="50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7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2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19" borderId="25" applyNumberFormat="0" applyAlignment="0" applyProtection="0">
      <alignment vertical="center"/>
    </xf>
    <xf numFmtId="0" fontId="22" fillId="14" borderId="19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5" fillId="19" borderId="26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19" borderId="25" applyNumberFormat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9" borderId="21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39" fillId="5" borderId="33" applyNumberFormat="0" applyAlignment="0" applyProtection="0">
      <alignment vertical="center"/>
    </xf>
    <xf numFmtId="0" fontId="3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3" fillId="5" borderId="19" applyNumberFormat="0" applyAlignment="0" applyProtection="0">
      <alignment vertical="center"/>
    </xf>
    <xf numFmtId="0" fontId="28" fillId="27" borderId="27" applyNumberFormat="0" applyAlignment="0" applyProtection="0">
      <alignment vertical="center"/>
    </xf>
    <xf numFmtId="0" fontId="35" fillId="19" borderId="26" applyNumberForma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13" borderId="24" applyNumberFormat="0" applyFont="0" applyAlignment="0" applyProtection="0">
      <alignment vertical="center"/>
    </xf>
    <xf numFmtId="0" fontId="40" fillId="0" borderId="34" applyNumberFormat="0" applyFill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32" fillId="8" borderId="29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19" borderId="25" applyNumberFormat="0" applyAlignment="0" applyProtection="0">
      <alignment vertical="center"/>
    </xf>
    <xf numFmtId="0" fontId="34" fillId="0" borderId="0">
      <alignment vertical="center"/>
    </xf>
    <xf numFmtId="0" fontId="12" fillId="3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24" fillId="19" borderId="25" applyNumberFormat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35" fillId="19" borderId="26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35" fillId="19" borderId="26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24" fillId="19" borderId="25" applyNumberFormat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4" fillId="19" borderId="25" applyNumberFormat="0" applyAlignment="0" applyProtection="0">
      <alignment vertical="center"/>
    </xf>
    <xf numFmtId="0" fontId="0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4" fillId="19" borderId="25" applyNumberFormat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4" fillId="19" borderId="25" applyNumberFormat="0" applyAlignment="0" applyProtection="0">
      <alignment vertical="center"/>
    </xf>
    <xf numFmtId="0" fontId="0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4" fillId="19" borderId="25" applyNumberFormat="0" applyAlignment="0" applyProtection="0">
      <alignment vertical="center"/>
    </xf>
    <xf numFmtId="0" fontId="34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24" fillId="19" borderId="25" applyNumberFormat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5" fillId="19" borderId="26" applyNumberFormat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5" fillId="19" borderId="26" applyNumberFormat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5" fillId="19" borderId="26" applyNumberFormat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2" fillId="8" borderId="29" applyNumberFormat="0" applyAlignment="0" applyProtection="0">
      <alignment vertical="center"/>
    </xf>
    <xf numFmtId="0" fontId="36" fillId="0" borderId="31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6" fillId="22" borderId="26" applyNumberForma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5" fillId="19" borderId="26" applyNumberFormat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0" fillId="13" borderId="24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36" fillId="0" borderId="31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7" fillId="0" borderId="32" applyNumberFormat="0" applyFill="0" applyAlignment="0" applyProtection="0">
      <alignment vertical="center"/>
    </xf>
    <xf numFmtId="0" fontId="37" fillId="0" borderId="32" applyNumberFormat="0" applyFill="0" applyAlignment="0" applyProtection="0">
      <alignment vertical="center"/>
    </xf>
    <xf numFmtId="0" fontId="37" fillId="0" borderId="32" applyNumberFormat="0" applyFill="0" applyAlignment="0" applyProtection="0">
      <alignment vertical="center"/>
    </xf>
    <xf numFmtId="0" fontId="37" fillId="0" borderId="32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3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3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36" fillId="0" borderId="31" applyNumberFormat="0" applyFill="0" applyAlignment="0" applyProtection="0">
      <alignment vertical="center"/>
    </xf>
    <xf numFmtId="0" fontId="36" fillId="0" borderId="31" applyNumberFormat="0" applyFill="0" applyAlignment="0" applyProtection="0">
      <alignment vertical="center"/>
    </xf>
    <xf numFmtId="0" fontId="36" fillId="0" borderId="31" applyNumberFormat="0" applyFill="0" applyAlignment="0" applyProtection="0">
      <alignment vertical="center"/>
    </xf>
    <xf numFmtId="0" fontId="36" fillId="0" borderId="31" applyNumberFormat="0" applyFill="0" applyAlignment="0" applyProtection="0">
      <alignment vertical="center"/>
    </xf>
    <xf numFmtId="0" fontId="32" fillId="8" borderId="29" applyNumberFormat="0" applyAlignment="0" applyProtection="0">
      <alignment vertical="center"/>
    </xf>
    <xf numFmtId="0" fontId="32" fillId="8" borderId="29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26" fillId="22" borderId="26" applyNumberFormat="0" applyAlignment="0" applyProtection="0">
      <alignment vertical="center"/>
    </xf>
    <xf numFmtId="0" fontId="26" fillId="22" borderId="26" applyNumberFormat="0" applyAlignment="0" applyProtection="0">
      <alignment vertical="center"/>
    </xf>
    <xf numFmtId="0" fontId="26" fillId="22" borderId="26" applyNumberFormat="0" applyAlignment="0" applyProtection="0">
      <alignment vertical="center"/>
    </xf>
    <xf numFmtId="0" fontId="26" fillId="22" borderId="26" applyNumberFormat="0" applyAlignment="0" applyProtection="0">
      <alignment vertical="center"/>
    </xf>
    <xf numFmtId="0" fontId="26" fillId="22" borderId="26" applyNumberFormat="0" applyAlignment="0" applyProtection="0">
      <alignment vertical="center"/>
    </xf>
    <xf numFmtId="0" fontId="26" fillId="22" borderId="26" applyNumberFormat="0" applyAlignment="0" applyProtection="0">
      <alignment vertical="center"/>
    </xf>
    <xf numFmtId="0" fontId="26" fillId="22" borderId="26" applyNumberFormat="0" applyAlignment="0" applyProtection="0">
      <alignment vertical="center"/>
    </xf>
    <xf numFmtId="0" fontId="20" fillId="13" borderId="24" applyNumberFormat="0" applyFont="0" applyAlignment="0" applyProtection="0">
      <alignment vertical="center"/>
    </xf>
    <xf numFmtId="0" fontId="20" fillId="13" borderId="24" applyNumberFormat="0" applyFont="0" applyAlignment="0" applyProtection="0">
      <alignment vertical="center"/>
    </xf>
    <xf numFmtId="0" fontId="20" fillId="13" borderId="24" applyNumberFormat="0" applyFont="0" applyAlignment="0" applyProtection="0">
      <alignment vertical="center"/>
    </xf>
    <xf numFmtId="0" fontId="20" fillId="13" borderId="24" applyNumberFormat="0" applyFont="0" applyAlignment="0" applyProtection="0">
      <alignment vertical="center"/>
    </xf>
    <xf numFmtId="0" fontId="20" fillId="13" borderId="24" applyNumberFormat="0" applyFont="0" applyAlignment="0" applyProtection="0">
      <alignment vertical="center"/>
    </xf>
    <xf numFmtId="0" fontId="20" fillId="13" borderId="24" applyNumberFormat="0" applyFont="0" applyAlignment="0" applyProtection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185" applyFont="1" applyFill="1" applyBorder="1" applyAlignment="1">
      <alignment horizontal="center" vertical="center" wrapText="1"/>
    </xf>
    <xf numFmtId="0" fontId="7" fillId="0" borderId="3" xfId="188" applyFont="1" applyFill="1" applyBorder="1" applyAlignment="1">
      <alignment horizontal="center" vertical="center" wrapText="1"/>
    </xf>
    <xf numFmtId="0" fontId="6" fillId="0" borderId="4" xfId="188" applyFont="1" applyFill="1" applyBorder="1" applyAlignment="1">
      <alignment horizontal="center" vertical="center"/>
    </xf>
    <xf numFmtId="0" fontId="6" fillId="0" borderId="2" xfId="185" applyFont="1" applyBorder="1" applyAlignment="1">
      <alignment horizontal="center" vertical="center" wrapText="1"/>
    </xf>
    <xf numFmtId="0" fontId="6" fillId="0" borderId="4" xfId="185" applyFont="1" applyFill="1" applyBorder="1" applyAlignment="1">
      <alignment horizontal="center" vertical="center" wrapText="1"/>
    </xf>
    <xf numFmtId="0" fontId="7" fillId="0" borderId="4" xfId="188" applyFont="1" applyFill="1" applyBorder="1" applyAlignment="1">
      <alignment horizontal="center" vertical="center" wrapText="1"/>
    </xf>
    <xf numFmtId="0" fontId="6" fillId="0" borderId="3" xfId="185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185" applyFont="1" applyFill="1" applyBorder="1" applyAlignment="1">
      <alignment horizontal="center" vertical="center" wrapText="1"/>
    </xf>
    <xf numFmtId="49" fontId="7" fillId="0" borderId="4" xfId="188" applyNumberFormat="1" applyFont="1" applyFill="1" applyBorder="1" applyAlignment="1">
      <alignment horizontal="center" vertical="center" wrapText="1"/>
    </xf>
    <xf numFmtId="49" fontId="7" fillId="0" borderId="3" xfId="188" applyNumberFormat="1" applyFont="1" applyFill="1" applyBorder="1" applyAlignment="1">
      <alignment horizontal="center" vertical="center" wrapText="1"/>
    </xf>
    <xf numFmtId="0" fontId="6" fillId="0" borderId="6" xfId="185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7" fillId="0" borderId="4" xfId="188" applyNumberFormat="1" applyFont="1" applyFill="1" applyBorder="1" applyAlignment="1">
      <alignment horizontal="center" vertical="center"/>
    </xf>
    <xf numFmtId="0" fontId="6" fillId="0" borderId="9" xfId="185" applyFont="1" applyFill="1" applyBorder="1" applyAlignment="1">
      <alignment horizontal="center" vertical="center" wrapText="1"/>
    </xf>
    <xf numFmtId="49" fontId="6" fillId="0" borderId="4" xfId="185" applyNumberFormat="1" applyFont="1" applyFill="1" applyBorder="1" applyAlignment="1">
      <alignment horizontal="center" vertical="center" wrapText="1"/>
    </xf>
    <xf numFmtId="0" fontId="6" fillId="0" borderId="10" xfId="185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188" applyFont="1" applyFill="1" applyBorder="1" applyAlignment="1">
      <alignment horizontal="center" vertical="center" wrapText="1"/>
    </xf>
    <xf numFmtId="49" fontId="7" fillId="0" borderId="9" xfId="188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" fontId="6" fillId="0" borderId="8" xfId="185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" fontId="6" fillId="0" borderId="4" xfId="185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6" fillId="0" borderId="4" xfId="185" applyNumberFormat="1" applyFont="1" applyFill="1" applyBorder="1" applyAlignment="1">
      <alignment horizontal="center" vertical="center" wrapText="1"/>
    </xf>
    <xf numFmtId="0" fontId="6" fillId="0" borderId="17" xfId="185" applyFont="1" applyFill="1" applyBorder="1" applyAlignment="1">
      <alignment horizontal="center" vertical="center" wrapText="1"/>
    </xf>
    <xf numFmtId="176" fontId="6" fillId="0" borderId="9" xfId="185" applyNumberFormat="1" applyFont="1" applyFill="1" applyBorder="1" applyAlignment="1">
      <alignment horizontal="center" vertical="center" wrapText="1"/>
    </xf>
    <xf numFmtId="0" fontId="6" fillId="0" borderId="4" xfId="185" applyNumberFormat="1" applyFont="1" applyFill="1" applyBorder="1" applyAlignment="1">
      <alignment horizontal="center" vertical="center" wrapText="1"/>
    </xf>
    <xf numFmtId="176" fontId="6" fillId="0" borderId="4" xfId="185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49" fontId="9" fillId="0" borderId="4" xfId="0" applyNumberFormat="1" applyFont="1" applyBorder="1">
      <alignment vertical="center"/>
    </xf>
  </cellXfs>
  <cellStyles count="251">
    <cellStyle name="常规" xfId="0" builtinId="0"/>
    <cellStyle name="货币[0]" xfId="1" builtinId="7"/>
    <cellStyle name="链接单元格 3 2" xfId="2"/>
    <cellStyle name="20% - 强调文字颜色 1 2" xfId="3"/>
    <cellStyle name="20% - 强调文字颜色 3" xfId="4" builtinId="38"/>
    <cellStyle name="输出 3" xfId="5"/>
    <cellStyle name="输入" xfId="6" builtinId="20"/>
    <cellStyle name="强调文字颜色 2 3 2" xfId="7"/>
    <cellStyle name="货币" xfId="8" builtinId="4"/>
    <cellStyle name="千位分隔[0]" xfId="9" builtinId="6"/>
    <cellStyle name="40% - 强调文字颜色 3" xfId="10" builtinId="39"/>
    <cellStyle name="计算 2" xfId="11"/>
    <cellStyle name="差" xfId="12" builtinId="27"/>
    <cellStyle name="千位分隔" xfId="13" builtinId="3"/>
    <cellStyle name="20% - 强调文字颜色 3 2 2" xfId="14"/>
    <cellStyle name="超链接" xfId="15" builtinId="8"/>
    <cellStyle name="60% - 强调文字颜色 6 3 2" xfId="16"/>
    <cellStyle name="60% - 强调文字颜色 3" xfId="17" builtinId="40"/>
    <cellStyle name="20% - 强调文字颜色 2 3 2" xfId="18"/>
    <cellStyle name="百分比" xfId="19" builtinId="5"/>
    <cellStyle name="输出 2 2 2" xfId="20"/>
    <cellStyle name="20% - 强调文字颜色 2 2 2" xfId="21"/>
    <cellStyle name="已访问的超链接" xfId="22" builtinId="9"/>
    <cellStyle name="注释" xfId="23" builtinId="10"/>
    <cellStyle name="60% - 强调文字颜色 2 3" xfId="24"/>
    <cellStyle name="标题 4" xfId="25" builtinId="19"/>
    <cellStyle name="解释性文本 2 2" xfId="26"/>
    <cellStyle name="60% - 强调文字颜色 2" xfId="27" builtinId="36"/>
    <cellStyle name="警告文本" xfId="28" builtinId="11"/>
    <cellStyle name="标题" xfId="29" builtinId="15"/>
    <cellStyle name="60% - 强调文字颜色 2 2 2" xfId="30"/>
    <cellStyle name="解释性文本" xfId="31" builtinId="53"/>
    <cellStyle name="标题 1" xfId="32" builtinId="16"/>
    <cellStyle name="标题 2" xfId="33" builtinId="17"/>
    <cellStyle name="60% - 强调文字颜色 1" xfId="34" builtinId="32"/>
    <cellStyle name="标题 3" xfId="35" builtinId="18"/>
    <cellStyle name="输出" xfId="36" builtinId="21"/>
    <cellStyle name="常规 90" xfId="37"/>
    <cellStyle name="60% - 强调文字颜色 4" xfId="38" builtinId="44"/>
    <cellStyle name="计算" xfId="39" builtinId="22"/>
    <cellStyle name="检查单元格" xfId="40" builtinId="23"/>
    <cellStyle name="计算 3 2" xfId="41"/>
    <cellStyle name="40% - 强调文字颜色 4 2" xfId="42"/>
    <cellStyle name="20% - 强调文字颜色 6" xfId="43" builtinId="50"/>
    <cellStyle name="强调文字颜色 2" xfId="44" builtinId="33"/>
    <cellStyle name="注释 2 3" xfId="45"/>
    <cellStyle name="链接单元格" xfId="46" builtinId="24"/>
    <cellStyle name="汇总" xfId="47" builtinId="25"/>
    <cellStyle name="好" xfId="48" builtinId="26"/>
    <cellStyle name="20% - 强调文字颜色 3 3" xfId="49"/>
    <cellStyle name="适中" xfId="50" builtinId="28"/>
    <cellStyle name="20% - 强调文字颜色 5" xfId="51" builtinId="46"/>
    <cellStyle name="检查单元格 3 2" xfId="52"/>
    <cellStyle name="强调文字颜色 1" xfId="53" builtinId="29"/>
    <cellStyle name="链接单元格 3" xfId="54"/>
    <cellStyle name="20% - 强调文字颜色 1" xfId="55" builtinId="30"/>
    <cellStyle name="40% - 强调文字颜色 4 3 2" xfId="56"/>
    <cellStyle name="40% - 强调文字颜色 1" xfId="57" builtinId="31"/>
    <cellStyle name="输出 2" xfId="58"/>
    <cellStyle name="常规 90 2" xfId="59"/>
    <cellStyle name="20% - 强调文字颜色 2" xfId="60" builtinId="34"/>
    <cellStyle name="40% - 强调文字颜色 2" xfId="61" builtinId="35"/>
    <cellStyle name="强调文字颜色 3" xfId="62" builtinId="37"/>
    <cellStyle name="强调文字颜色 4" xfId="63" builtinId="41"/>
    <cellStyle name="输出 4" xfId="64"/>
    <cellStyle name="20% - 强调文字颜色 4" xfId="65" builtinId="42"/>
    <cellStyle name="计算 3" xfId="66"/>
    <cellStyle name="40% - 强调文字颜色 4" xfId="67" builtinId="43"/>
    <cellStyle name="强调文字颜色 5" xfId="68" builtinId="45"/>
    <cellStyle name="计算 4" xfId="69"/>
    <cellStyle name="40% - 强调文字颜色 5" xfId="70" builtinId="47"/>
    <cellStyle name="60% - 强调文字颜色 5" xfId="71" builtinId="48"/>
    <cellStyle name="强调文字颜色 6" xfId="72" builtinId="49"/>
    <cellStyle name="适中 2" xfId="73"/>
    <cellStyle name="20% - 强调文字颜色 3 3 2" xfId="74"/>
    <cellStyle name="40% - 强调文字颜色 6" xfId="75" builtinId="51"/>
    <cellStyle name="60% - 强调文字颜色 6" xfId="76" builtinId="52"/>
    <cellStyle name="输出 2 3" xfId="77"/>
    <cellStyle name="20% - 强调文字颜色 2 3" xfId="78"/>
    <cellStyle name="输出 4 2 2" xfId="79"/>
    <cellStyle name="常规 3 2" xfId="80"/>
    <cellStyle name="20% - 强调文字颜色 4 2 2" xfId="81"/>
    <cellStyle name="20% - 强调文字颜色 1 3" xfId="82"/>
    <cellStyle name="输出 3 2" xfId="83"/>
    <cellStyle name="20% - 强调文字颜色 3 2" xfId="84"/>
    <cellStyle name="20% - 强调文字颜色 1 2 2" xfId="85"/>
    <cellStyle name="输出 4 2" xfId="86"/>
    <cellStyle name="常规 3" xfId="87"/>
    <cellStyle name="20% - 强调文字颜色 4 2" xfId="88"/>
    <cellStyle name="20% - 强调文字颜色 1 3 2" xfId="89"/>
    <cellStyle name="输出 2 2" xfId="90"/>
    <cellStyle name="常规 90 2 2" xfId="91"/>
    <cellStyle name="20% - 强调文字颜色 2 2" xfId="92"/>
    <cellStyle name="输出 4 3" xfId="93"/>
    <cellStyle name="20% - 强调文字颜色 4 3" xfId="94"/>
    <cellStyle name="20% - 强调文字颜色 4 3 2" xfId="95"/>
    <cellStyle name="20% - 强调文字颜色 5 2" xfId="96"/>
    <cellStyle name="20% - 强调文字颜色 5 2 2" xfId="97"/>
    <cellStyle name="20% - 强调文字颜色 5 3" xfId="98"/>
    <cellStyle name="20% - 强调文字颜色 5 3 2" xfId="99"/>
    <cellStyle name="20% - 强调文字颜色 6 2" xfId="100"/>
    <cellStyle name="20% - 强调文字颜色 6 2 2" xfId="101"/>
    <cellStyle name="20% - 强调文字颜色 6 3" xfId="102"/>
    <cellStyle name="20% - 强调文字颜色 6 3 2" xfId="103"/>
    <cellStyle name="40% - 强调文字颜色 1 2" xfId="104"/>
    <cellStyle name="40% - 强调文字颜色 1 2 2" xfId="105"/>
    <cellStyle name="40% - 强调文字颜色 1 3" xfId="106"/>
    <cellStyle name="40% - 强调文字颜色 1 3 2" xfId="107"/>
    <cellStyle name="40% - 强调文字颜色 2 2" xfId="108"/>
    <cellStyle name="40% - 强调文字颜色 2 2 2" xfId="109"/>
    <cellStyle name="40% - 强调文字颜色 2 3" xfId="110"/>
    <cellStyle name="40% - 强调文字颜色 2 3 2" xfId="111"/>
    <cellStyle name="计算 2 2" xfId="112"/>
    <cellStyle name="40% - 强调文字颜色 3 2" xfId="113"/>
    <cellStyle name="计算 2 2 2" xfId="114"/>
    <cellStyle name="40% - 强调文字颜色 3 2 2" xfId="115"/>
    <cellStyle name="计算 2 3" xfId="116"/>
    <cellStyle name="40% - 强调文字颜色 3 3" xfId="117"/>
    <cellStyle name="40% - 强调文字颜色 3 3 2" xfId="118"/>
    <cellStyle name="检查单元格 2" xfId="119"/>
    <cellStyle name="汇总 2 3" xfId="120"/>
    <cellStyle name="40% - 强调文字颜色 4 2 2" xfId="121"/>
    <cellStyle name="输入 2 2 2" xfId="122"/>
    <cellStyle name="40% - 强调文字颜色 4 3" xfId="123"/>
    <cellStyle name="计算 4 2" xfId="124"/>
    <cellStyle name="40% - 强调文字颜色 5 2" xfId="125"/>
    <cellStyle name="60% - 强调文字颜色 4 3" xfId="126"/>
    <cellStyle name="40% - 强调文字颜色 5 2 2" xfId="127"/>
    <cellStyle name="40% - 强调文字颜色 5 3" xfId="128"/>
    <cellStyle name="60% - 强调文字颜色 5 3" xfId="129"/>
    <cellStyle name="40% - 强调文字颜色 5 3 2" xfId="130"/>
    <cellStyle name="适中 2 2" xfId="131"/>
    <cellStyle name="40% - 强调文字颜色 6 2" xfId="132"/>
    <cellStyle name="40% - 强调文字颜色 6 2 2" xfId="133"/>
    <cellStyle name="强调文字颜色 3 2 2" xfId="134"/>
    <cellStyle name="40% - 强调文字颜色 6 3" xfId="135"/>
    <cellStyle name="解释性文本 3" xfId="136"/>
    <cellStyle name="40% - 强调文字颜色 6 3 2" xfId="137"/>
    <cellStyle name="60% - 强调文字颜色 1 2" xfId="138"/>
    <cellStyle name="60% - 强调文字颜色 1 2 2" xfId="139"/>
    <cellStyle name="60% - 强调文字颜色 1 3" xfId="140"/>
    <cellStyle name="60% - 强调文字颜色 1 3 2" xfId="141"/>
    <cellStyle name="60% - 强调文字颜色 2 2" xfId="142"/>
    <cellStyle name="注释 2" xfId="143"/>
    <cellStyle name="60% - 强调文字颜色 2 3 2" xfId="144"/>
    <cellStyle name="60% - 强调文字颜色 3 2" xfId="145"/>
    <cellStyle name="60% - 强调文字颜色 3 2 2" xfId="146"/>
    <cellStyle name="60% - 强调文字颜色 3 3" xfId="147"/>
    <cellStyle name="60% - 强调文字颜色 3 3 2" xfId="148"/>
    <cellStyle name="60% - 强调文字颜色 4 2" xfId="149"/>
    <cellStyle name="60% - 强调文字颜色 4 2 2" xfId="150"/>
    <cellStyle name="60% - 强调文字颜色 4 3 2" xfId="151"/>
    <cellStyle name="60% - 强调文字颜色 5 2" xfId="152"/>
    <cellStyle name="60% - 强调文字颜色 5 2 2" xfId="153"/>
    <cellStyle name="60% - 强调文字颜色 5 3 2" xfId="154"/>
    <cellStyle name="60% - 强调文字颜色 6 2" xfId="155"/>
    <cellStyle name="60% - 强调文字颜色 6 2 2" xfId="156"/>
    <cellStyle name="60% - 强调文字颜色 6 3" xfId="157"/>
    <cellStyle name="标题 1 2" xfId="158"/>
    <cellStyle name="标题 1 2 2" xfId="159"/>
    <cellStyle name="标题 1 3" xfId="160"/>
    <cellStyle name="汇总 3" xfId="161"/>
    <cellStyle name="标题 1 3 2" xfId="162"/>
    <cellStyle name="标题 2 2" xfId="163"/>
    <cellStyle name="标题 2 2 2" xfId="164"/>
    <cellStyle name="标题 2 3" xfId="165"/>
    <cellStyle name="标题 2 3 2" xfId="166"/>
    <cellStyle name="标题 3 2" xfId="167"/>
    <cellStyle name="标题 3 2 2" xfId="168"/>
    <cellStyle name="标题 3 3" xfId="169"/>
    <cellStyle name="标题 3 3 2" xfId="170"/>
    <cellStyle name="标题 4 2" xfId="171"/>
    <cellStyle name="标题 4 2 2" xfId="172"/>
    <cellStyle name="汇总 2 2" xfId="173"/>
    <cellStyle name="标题 4 3" xfId="174"/>
    <cellStyle name="汇总 2 2 2" xfId="175"/>
    <cellStyle name="标题 4 3 2" xfId="176"/>
    <cellStyle name="标题 5" xfId="177"/>
    <cellStyle name="标题 5 2" xfId="178"/>
    <cellStyle name="标题 6" xfId="179"/>
    <cellStyle name="标题 6 2" xfId="180"/>
    <cellStyle name="差 2" xfId="181"/>
    <cellStyle name="差 2 2" xfId="182"/>
    <cellStyle name="差 3" xfId="183"/>
    <cellStyle name="差 3 2" xfId="184"/>
    <cellStyle name="常规 2" xfId="185"/>
    <cellStyle name="常规 2 13" xfId="186"/>
    <cellStyle name="常规 2 13 2" xfId="187"/>
    <cellStyle name="常规 2 13 2 2" xfId="188"/>
    <cellStyle name="常规 2 2" xfId="189"/>
    <cellStyle name="常规 2 25" xfId="190"/>
    <cellStyle name="常规 2 25 2" xfId="191"/>
    <cellStyle name="常规 2 25 2 2" xfId="192"/>
    <cellStyle name="常规 24" xfId="193"/>
    <cellStyle name="常规 24 2" xfId="194"/>
    <cellStyle name="常规 24 2 2" xfId="195"/>
    <cellStyle name="好 2" xfId="196"/>
    <cellStyle name="好 2 2" xfId="197"/>
    <cellStyle name="好 3" xfId="198"/>
    <cellStyle name="好 3 2" xfId="199"/>
    <cellStyle name="汇总 2" xfId="200"/>
    <cellStyle name="汇总 3 2" xfId="201"/>
    <cellStyle name="汇总 4" xfId="202"/>
    <cellStyle name="汇总 4 2" xfId="203"/>
    <cellStyle name="检查单元格 2 2" xfId="204"/>
    <cellStyle name="检查单元格 3" xfId="205"/>
    <cellStyle name="解释性文本 2" xfId="206"/>
    <cellStyle name="解释性文本 3 2" xfId="207"/>
    <cellStyle name="警告文本 2" xfId="208"/>
    <cellStyle name="警告文本 2 2" xfId="209"/>
    <cellStyle name="警告文本 3" xfId="210"/>
    <cellStyle name="警告文本 3 2" xfId="211"/>
    <cellStyle name="链接单元格 2" xfId="212"/>
    <cellStyle name="链接单元格 2 2" xfId="213"/>
    <cellStyle name="强调文字颜色 1 2" xfId="214"/>
    <cellStyle name="强调文字颜色 1 2 2" xfId="215"/>
    <cellStyle name="强调文字颜色 1 3" xfId="216"/>
    <cellStyle name="强调文字颜色 1 3 2" xfId="217"/>
    <cellStyle name="强调文字颜色 2 2" xfId="218"/>
    <cellStyle name="强调文字颜色 2 2 2" xfId="219"/>
    <cellStyle name="强调文字颜色 2 3" xfId="220"/>
    <cellStyle name="强调文字颜色 3 2" xfId="221"/>
    <cellStyle name="强调文字颜色 3 3" xfId="222"/>
    <cellStyle name="强调文字颜色 3 3 2" xfId="223"/>
    <cellStyle name="强调文字颜色 4 2" xfId="224"/>
    <cellStyle name="强调文字颜色 4 2 2" xfId="225"/>
    <cellStyle name="强调文字颜色 4 3" xfId="226"/>
    <cellStyle name="强调文字颜色 4 3 2" xfId="227"/>
    <cellStyle name="强调文字颜色 5 2" xfId="228"/>
    <cellStyle name="强调文字颜色 5 2 2" xfId="229"/>
    <cellStyle name="强调文字颜色 5 3" xfId="230"/>
    <cellStyle name="强调文字颜色 5 3 2" xfId="231"/>
    <cellStyle name="强调文字颜色 6 2" xfId="232"/>
    <cellStyle name="强调文字颜色 6 2 2" xfId="233"/>
    <cellStyle name="强调文字颜色 6 3" xfId="234"/>
    <cellStyle name="强调文字颜色 6 3 2" xfId="235"/>
    <cellStyle name="适中 3" xfId="236"/>
    <cellStyle name="适中 3 2" xfId="237"/>
    <cellStyle name="输入 2" xfId="238"/>
    <cellStyle name="输入 2 2" xfId="239"/>
    <cellStyle name="输入 2 3" xfId="240"/>
    <cellStyle name="输入 3" xfId="241"/>
    <cellStyle name="输入 3 2" xfId="242"/>
    <cellStyle name="输入 4" xfId="243"/>
    <cellStyle name="输入 4 2" xfId="244"/>
    <cellStyle name="注释 2 2" xfId="245"/>
    <cellStyle name="注释 2 2 2" xfId="246"/>
    <cellStyle name="注释 3" xfId="247"/>
    <cellStyle name="注释 3 2" xfId="248"/>
    <cellStyle name="注释 4" xfId="249"/>
    <cellStyle name="注释 4 2" xfId="2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2"/>
  <sheetViews>
    <sheetView tabSelected="1" workbookViewId="0">
      <selection activeCell="E4" sqref="E4:E5"/>
    </sheetView>
  </sheetViews>
  <sheetFormatPr defaultColWidth="9" defaultRowHeight="13.5"/>
  <cols>
    <col min="1" max="1" width="3.5" style="2" customWidth="1"/>
    <col min="2" max="2" width="7.75" style="3" customWidth="1"/>
    <col min="3" max="3" width="8.875" customWidth="1"/>
    <col min="4" max="4" width="8.125" style="2" customWidth="1"/>
    <col min="5" max="5" width="17.25" customWidth="1"/>
    <col min="6" max="6" width="8.25" customWidth="1"/>
    <col min="7" max="7" width="9.375"/>
    <col min="8" max="8" width="9.25" customWidth="1"/>
    <col min="9" max="9" width="10.75" customWidth="1"/>
    <col min="10" max="10" width="9.75" customWidth="1"/>
    <col min="11" max="11" width="10.875" customWidth="1"/>
    <col min="12" max="12" width="17.875" style="4" customWidth="1"/>
    <col min="13" max="13" width="13.25" style="5" customWidth="1"/>
    <col min="14" max="14" width="4.5" customWidth="1"/>
    <col min="15" max="15" width="10.375"/>
  </cols>
  <sheetData>
    <row r="1" ht="27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44"/>
      <c r="M1" s="6"/>
      <c r="N1" s="6"/>
    </row>
    <row r="2" ht="18.75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45"/>
      <c r="M2" s="7"/>
      <c r="N2" s="7"/>
    </row>
    <row r="3" ht="31" customHeight="1" spans="1:14">
      <c r="A3" s="8" t="s">
        <v>2</v>
      </c>
      <c r="B3" s="9"/>
      <c r="C3" s="9"/>
      <c r="D3" s="8"/>
      <c r="E3" s="9"/>
      <c r="F3" s="9"/>
      <c r="G3" s="9"/>
      <c r="H3" s="9"/>
      <c r="I3" s="9"/>
      <c r="J3" s="9"/>
      <c r="K3" s="9"/>
      <c r="L3" s="9"/>
      <c r="M3" s="9"/>
      <c r="N3" s="9"/>
    </row>
    <row r="4" s="1" customFormat="1" spans="1:14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46" t="s">
        <v>12</v>
      </c>
      <c r="K4" s="47" t="s">
        <v>13</v>
      </c>
      <c r="L4" s="48" t="s">
        <v>14</v>
      </c>
      <c r="M4" s="49" t="s">
        <v>15</v>
      </c>
      <c r="N4" s="10" t="s">
        <v>16</v>
      </c>
    </row>
    <row r="5" s="1" customFormat="1" spans="1:14">
      <c r="A5" s="11"/>
      <c r="B5" s="11"/>
      <c r="C5" s="11"/>
      <c r="D5" s="11"/>
      <c r="E5" s="11"/>
      <c r="F5" s="11"/>
      <c r="G5" s="11"/>
      <c r="H5" s="11"/>
      <c r="I5" s="11"/>
      <c r="J5" s="50"/>
      <c r="K5" s="47"/>
      <c r="L5" s="51"/>
      <c r="M5" s="52"/>
      <c r="N5" s="53"/>
    </row>
    <row r="6" ht="23.1" customHeight="1" spans="1:14">
      <c r="A6" s="12">
        <v>1</v>
      </c>
      <c r="B6" s="13" t="s">
        <v>17</v>
      </c>
      <c r="C6" s="14" t="s">
        <v>18</v>
      </c>
      <c r="D6" s="15" t="s">
        <v>19</v>
      </c>
      <c r="E6" s="13" t="s">
        <v>20</v>
      </c>
      <c r="F6" s="13" t="s">
        <v>21</v>
      </c>
      <c r="G6" s="13" t="s">
        <v>22</v>
      </c>
      <c r="H6" s="13" t="s">
        <v>23</v>
      </c>
      <c r="I6" s="13" t="s">
        <v>24</v>
      </c>
      <c r="J6" s="13" t="s">
        <v>25</v>
      </c>
      <c r="K6" s="54">
        <v>250.12</v>
      </c>
      <c r="L6" s="13" t="s">
        <v>26</v>
      </c>
      <c r="M6" s="13" t="s">
        <v>27</v>
      </c>
      <c r="N6" s="14"/>
    </row>
    <row r="7" ht="23.1" customHeight="1" spans="1:14">
      <c r="A7" s="12">
        <v>2</v>
      </c>
      <c r="B7" s="16" t="s">
        <v>28</v>
      </c>
      <c r="C7" s="17" t="s">
        <v>29</v>
      </c>
      <c r="D7" s="17" t="s">
        <v>30</v>
      </c>
      <c r="E7" s="16" t="s">
        <v>31</v>
      </c>
      <c r="F7" s="16" t="s">
        <v>32</v>
      </c>
      <c r="G7" s="18">
        <v>20200310</v>
      </c>
      <c r="H7" s="18">
        <v>20210310</v>
      </c>
      <c r="I7" s="16">
        <v>20210305</v>
      </c>
      <c r="J7" s="16">
        <v>30000</v>
      </c>
      <c r="K7" s="16">
        <v>337.13</v>
      </c>
      <c r="L7" s="13" t="s">
        <v>26</v>
      </c>
      <c r="M7" s="16" t="s">
        <v>33</v>
      </c>
      <c r="N7" s="55" t="s">
        <v>34</v>
      </c>
    </row>
    <row r="8" ht="23.1" customHeight="1" spans="1:14">
      <c r="A8" s="12">
        <v>3</v>
      </c>
      <c r="B8" s="16" t="s">
        <v>35</v>
      </c>
      <c r="C8" s="17" t="s">
        <v>36</v>
      </c>
      <c r="D8" s="17" t="s">
        <v>37</v>
      </c>
      <c r="E8" s="16" t="s">
        <v>38</v>
      </c>
      <c r="F8" s="16" t="s">
        <v>39</v>
      </c>
      <c r="G8" s="18">
        <v>20201112</v>
      </c>
      <c r="H8" s="18">
        <v>20211112</v>
      </c>
      <c r="I8" s="16">
        <v>20210119</v>
      </c>
      <c r="J8" s="16">
        <v>50000</v>
      </c>
      <c r="K8" s="16">
        <v>410.83</v>
      </c>
      <c r="L8" s="13" t="s">
        <v>26</v>
      </c>
      <c r="M8" s="56" t="s">
        <v>40</v>
      </c>
      <c r="N8" s="14"/>
    </row>
    <row r="9" ht="23.1" customHeight="1" spans="1:14">
      <c r="A9" s="12">
        <v>4</v>
      </c>
      <c r="B9" s="12" t="s">
        <v>41</v>
      </c>
      <c r="C9" s="19" t="s">
        <v>42</v>
      </c>
      <c r="D9" s="19" t="s">
        <v>43</v>
      </c>
      <c r="E9" s="12" t="s">
        <v>44</v>
      </c>
      <c r="F9" s="19" t="s">
        <v>45</v>
      </c>
      <c r="G9" s="12" t="s">
        <v>46</v>
      </c>
      <c r="H9" s="12" t="s">
        <v>47</v>
      </c>
      <c r="I9" s="12" t="s">
        <v>48</v>
      </c>
      <c r="J9" s="57">
        <v>50000</v>
      </c>
      <c r="K9" s="58">
        <v>1006.75</v>
      </c>
      <c r="L9" s="13" t="s">
        <v>26</v>
      </c>
      <c r="M9" s="54" t="s">
        <v>49</v>
      </c>
      <c r="N9" s="14"/>
    </row>
    <row r="10" ht="23.1" customHeight="1" spans="1:14">
      <c r="A10" s="12">
        <v>5</v>
      </c>
      <c r="B10" s="12" t="s">
        <v>50</v>
      </c>
      <c r="C10" s="19" t="s">
        <v>42</v>
      </c>
      <c r="D10" s="20" t="s">
        <v>51</v>
      </c>
      <c r="E10" s="12" t="s">
        <v>52</v>
      </c>
      <c r="F10" s="21" t="s">
        <v>53</v>
      </c>
      <c r="G10" s="12" t="s">
        <v>54</v>
      </c>
      <c r="H10" s="12" t="s">
        <v>55</v>
      </c>
      <c r="I10" s="12" t="s">
        <v>56</v>
      </c>
      <c r="J10" s="57">
        <v>50000</v>
      </c>
      <c r="K10" s="58">
        <v>555.83</v>
      </c>
      <c r="L10" s="13" t="s">
        <v>26</v>
      </c>
      <c r="M10" s="54" t="s">
        <v>57</v>
      </c>
      <c r="N10" s="14"/>
    </row>
    <row r="11" ht="23.1" customHeight="1" spans="1:14">
      <c r="A11" s="12">
        <v>6</v>
      </c>
      <c r="B11" s="12" t="s">
        <v>58</v>
      </c>
      <c r="C11" s="19" t="s">
        <v>59</v>
      </c>
      <c r="D11" s="19" t="s">
        <v>60</v>
      </c>
      <c r="E11" s="12" t="s">
        <v>61</v>
      </c>
      <c r="F11" s="19" t="s">
        <v>62</v>
      </c>
      <c r="G11" s="12" t="s">
        <v>63</v>
      </c>
      <c r="H11" s="12" t="s">
        <v>64</v>
      </c>
      <c r="I11" s="12" t="s">
        <v>65</v>
      </c>
      <c r="J11" s="57">
        <v>50000</v>
      </c>
      <c r="K11" s="58">
        <v>519.58</v>
      </c>
      <c r="L11" s="13" t="s">
        <v>26</v>
      </c>
      <c r="M11" s="54" t="s">
        <v>66</v>
      </c>
      <c r="N11" s="14"/>
    </row>
    <row r="12" ht="23.1" customHeight="1" spans="1:14">
      <c r="A12" s="12">
        <v>7</v>
      </c>
      <c r="B12" s="12" t="s">
        <v>67</v>
      </c>
      <c r="C12" s="19" t="s">
        <v>59</v>
      </c>
      <c r="D12" s="19" t="s">
        <v>68</v>
      </c>
      <c r="E12" s="12" t="s">
        <v>69</v>
      </c>
      <c r="F12" s="19" t="s">
        <v>70</v>
      </c>
      <c r="G12" s="12" t="s">
        <v>71</v>
      </c>
      <c r="H12" s="12" t="s">
        <v>72</v>
      </c>
      <c r="I12" s="12" t="s">
        <v>73</v>
      </c>
      <c r="J12" s="57">
        <v>50000</v>
      </c>
      <c r="K12" s="58">
        <v>1158.75</v>
      </c>
      <c r="L12" s="13" t="s">
        <v>26</v>
      </c>
      <c r="M12" s="54" t="s">
        <v>74</v>
      </c>
      <c r="N12" s="14"/>
    </row>
    <row r="13" ht="23.1" customHeight="1" spans="1:16">
      <c r="A13" s="12">
        <v>8</v>
      </c>
      <c r="B13" s="12" t="s">
        <v>75</v>
      </c>
      <c r="C13" s="19" t="s">
        <v>59</v>
      </c>
      <c r="D13" s="19" t="s">
        <v>76</v>
      </c>
      <c r="E13" s="12" t="s">
        <v>77</v>
      </c>
      <c r="F13" s="19" t="s">
        <v>78</v>
      </c>
      <c r="G13" s="12" t="s">
        <v>79</v>
      </c>
      <c r="H13" s="12" t="s">
        <v>80</v>
      </c>
      <c r="I13" s="59">
        <v>44156</v>
      </c>
      <c r="J13" s="57">
        <v>50000</v>
      </c>
      <c r="K13" s="58">
        <v>555.83</v>
      </c>
      <c r="L13" s="13" t="s">
        <v>26</v>
      </c>
      <c r="M13" s="54" t="s">
        <v>81</v>
      </c>
      <c r="N13" s="60"/>
      <c r="P13" s="61"/>
    </row>
    <row r="14" ht="23.1" customHeight="1" spans="1:14">
      <c r="A14" s="12">
        <v>9</v>
      </c>
      <c r="B14" s="12" t="s">
        <v>82</v>
      </c>
      <c r="C14" s="19" t="s">
        <v>83</v>
      </c>
      <c r="D14" s="20" t="s">
        <v>84</v>
      </c>
      <c r="E14" s="12" t="s">
        <v>85</v>
      </c>
      <c r="F14" s="21" t="s">
        <v>86</v>
      </c>
      <c r="G14" s="12" t="s">
        <v>87</v>
      </c>
      <c r="H14" s="12" t="s">
        <v>88</v>
      </c>
      <c r="I14" s="12" t="s">
        <v>73</v>
      </c>
      <c r="J14" s="57">
        <v>50000</v>
      </c>
      <c r="K14" s="58">
        <v>555.83</v>
      </c>
      <c r="L14" s="13" t="s">
        <v>26</v>
      </c>
      <c r="M14" s="54" t="s">
        <v>89</v>
      </c>
      <c r="N14" s="14"/>
    </row>
    <row r="15" ht="23.1" customHeight="1" spans="1:14">
      <c r="A15" s="12">
        <v>10</v>
      </c>
      <c r="B15" s="12" t="s">
        <v>90</v>
      </c>
      <c r="C15" s="19" t="s">
        <v>83</v>
      </c>
      <c r="D15" s="19" t="s">
        <v>91</v>
      </c>
      <c r="E15" s="12" t="s">
        <v>92</v>
      </c>
      <c r="F15" s="19" t="s">
        <v>93</v>
      </c>
      <c r="G15" s="12" t="s">
        <v>87</v>
      </c>
      <c r="H15" s="12" t="s">
        <v>88</v>
      </c>
      <c r="I15" s="12" t="s">
        <v>73</v>
      </c>
      <c r="J15" s="57">
        <v>50000</v>
      </c>
      <c r="K15" s="58">
        <v>978.75</v>
      </c>
      <c r="L15" s="13" t="s">
        <v>26</v>
      </c>
      <c r="M15" s="54" t="s">
        <v>94</v>
      </c>
      <c r="N15" s="14"/>
    </row>
    <row r="16" ht="23.1" customHeight="1" spans="1:14">
      <c r="A16" s="12">
        <v>11</v>
      </c>
      <c r="B16" s="12" t="s">
        <v>95</v>
      </c>
      <c r="C16" s="19" t="s">
        <v>96</v>
      </c>
      <c r="D16" s="19" t="s">
        <v>97</v>
      </c>
      <c r="E16" s="12" t="s">
        <v>98</v>
      </c>
      <c r="F16" s="19" t="s">
        <v>32</v>
      </c>
      <c r="G16" s="12" t="s">
        <v>99</v>
      </c>
      <c r="H16" s="12" t="s">
        <v>100</v>
      </c>
      <c r="I16" s="12" t="s">
        <v>56</v>
      </c>
      <c r="J16" s="57">
        <v>50000</v>
      </c>
      <c r="K16" s="58">
        <v>555.83</v>
      </c>
      <c r="L16" s="13" t="s">
        <v>26</v>
      </c>
      <c r="M16" s="54" t="s">
        <v>101</v>
      </c>
      <c r="N16" s="14"/>
    </row>
    <row r="17" ht="23.1" customHeight="1" spans="1:14">
      <c r="A17" s="12">
        <v>12</v>
      </c>
      <c r="B17" s="12" t="s">
        <v>102</v>
      </c>
      <c r="C17" s="12" t="s">
        <v>103</v>
      </c>
      <c r="D17" s="12" t="s">
        <v>104</v>
      </c>
      <c r="E17" s="12" t="s">
        <v>105</v>
      </c>
      <c r="F17" s="12" t="s">
        <v>106</v>
      </c>
      <c r="G17" s="12" t="s">
        <v>46</v>
      </c>
      <c r="H17" s="12" t="s">
        <v>47</v>
      </c>
      <c r="I17" s="12" t="s">
        <v>48</v>
      </c>
      <c r="J17" s="57">
        <v>50000</v>
      </c>
      <c r="K17" s="58">
        <v>555.83</v>
      </c>
      <c r="L17" s="13" t="s">
        <v>26</v>
      </c>
      <c r="M17" s="54" t="s">
        <v>107</v>
      </c>
      <c r="N17" s="14"/>
    </row>
    <row r="18" ht="23.1" customHeight="1" spans="1:14">
      <c r="A18" s="12">
        <v>13</v>
      </c>
      <c r="B18" s="12" t="s">
        <v>108</v>
      </c>
      <c r="C18" s="12" t="s">
        <v>109</v>
      </c>
      <c r="D18" s="12" t="s">
        <v>110</v>
      </c>
      <c r="E18" s="12" t="s">
        <v>111</v>
      </c>
      <c r="F18" s="12" t="s">
        <v>112</v>
      </c>
      <c r="G18" s="12">
        <v>20190924</v>
      </c>
      <c r="H18" s="12">
        <v>20200924</v>
      </c>
      <c r="I18" s="59">
        <v>44184</v>
      </c>
      <c r="J18" s="57">
        <v>50000</v>
      </c>
      <c r="K18" s="62">
        <v>543.75</v>
      </c>
      <c r="L18" s="13" t="s">
        <v>26</v>
      </c>
      <c r="M18" s="54" t="s">
        <v>113</v>
      </c>
      <c r="N18" s="14"/>
    </row>
    <row r="19" ht="23.1" customHeight="1" spans="1:14">
      <c r="A19" s="12">
        <v>14</v>
      </c>
      <c r="B19" s="12" t="s">
        <v>114</v>
      </c>
      <c r="C19" s="12" t="s">
        <v>109</v>
      </c>
      <c r="D19" s="12" t="s">
        <v>115</v>
      </c>
      <c r="E19" s="12" t="s">
        <v>116</v>
      </c>
      <c r="F19" s="12" t="s">
        <v>112</v>
      </c>
      <c r="G19" s="12">
        <v>20200424</v>
      </c>
      <c r="H19" s="12">
        <v>20210424</v>
      </c>
      <c r="I19" s="59">
        <v>44123</v>
      </c>
      <c r="J19" s="57">
        <v>30000</v>
      </c>
      <c r="K19" s="62">
        <v>333.5</v>
      </c>
      <c r="L19" s="13" t="s">
        <v>26</v>
      </c>
      <c r="M19" s="54" t="s">
        <v>117</v>
      </c>
      <c r="N19" s="14"/>
    </row>
    <row r="20" ht="23.1" customHeight="1" spans="1:14">
      <c r="A20" s="12">
        <v>15</v>
      </c>
      <c r="B20" s="22" t="s">
        <v>118</v>
      </c>
      <c r="C20" s="23" t="s">
        <v>119</v>
      </c>
      <c r="D20" s="24" t="s">
        <v>120</v>
      </c>
      <c r="E20" s="22" t="s">
        <v>121</v>
      </c>
      <c r="F20" s="22" t="s">
        <v>122</v>
      </c>
      <c r="G20" s="25" t="s">
        <v>123</v>
      </c>
      <c r="H20" s="25" t="s">
        <v>124</v>
      </c>
      <c r="I20" s="28" t="s">
        <v>65</v>
      </c>
      <c r="J20" s="63">
        <v>50000</v>
      </c>
      <c r="K20" s="64">
        <v>543.75</v>
      </c>
      <c r="L20" s="13" t="s">
        <v>26</v>
      </c>
      <c r="M20" s="22" t="s">
        <v>125</v>
      </c>
      <c r="N20" s="14"/>
    </row>
    <row r="21" ht="23.1" customHeight="1" spans="1:14">
      <c r="A21" s="12">
        <v>16</v>
      </c>
      <c r="B21" s="26" t="s">
        <v>126</v>
      </c>
      <c r="C21" s="27" t="s">
        <v>119</v>
      </c>
      <c r="D21" s="24" t="s">
        <v>127</v>
      </c>
      <c r="E21" s="26" t="s">
        <v>128</v>
      </c>
      <c r="F21" s="26" t="s">
        <v>122</v>
      </c>
      <c r="G21" s="28" t="s">
        <v>129</v>
      </c>
      <c r="H21" s="28" t="s">
        <v>130</v>
      </c>
      <c r="I21" s="28" t="s">
        <v>73</v>
      </c>
      <c r="J21" s="65">
        <v>30000</v>
      </c>
      <c r="K21" s="64">
        <v>105.13</v>
      </c>
      <c r="L21" s="13" t="s">
        <v>26</v>
      </c>
      <c r="M21" s="26" t="s">
        <v>131</v>
      </c>
      <c r="N21" s="14"/>
    </row>
    <row r="22" ht="23.1" customHeight="1" spans="1:14">
      <c r="A22" s="29">
        <v>17</v>
      </c>
      <c r="B22" s="26" t="s">
        <v>132</v>
      </c>
      <c r="C22" s="23" t="s">
        <v>119</v>
      </c>
      <c r="D22" s="24" t="s">
        <v>127</v>
      </c>
      <c r="E22" s="26" t="s">
        <v>133</v>
      </c>
      <c r="F22" s="26" t="s">
        <v>122</v>
      </c>
      <c r="G22" s="28" t="s">
        <v>123</v>
      </c>
      <c r="H22" s="28" t="s">
        <v>124</v>
      </c>
      <c r="I22" s="28" t="s">
        <v>65</v>
      </c>
      <c r="J22" s="65">
        <v>50000</v>
      </c>
      <c r="K22" s="64">
        <v>543.75</v>
      </c>
      <c r="L22" s="13" t="s">
        <v>26</v>
      </c>
      <c r="M22" s="26" t="s">
        <v>134</v>
      </c>
      <c r="N22" s="66"/>
    </row>
    <row r="23" customFormat="1" ht="23.1" customHeight="1" spans="1:14">
      <c r="A23" s="19">
        <v>18</v>
      </c>
      <c r="B23" s="26" t="s">
        <v>135</v>
      </c>
      <c r="C23" s="27" t="s">
        <v>136</v>
      </c>
      <c r="D23" s="24" t="s">
        <v>137</v>
      </c>
      <c r="E23" s="26" t="s">
        <v>138</v>
      </c>
      <c r="F23" s="26" t="s">
        <v>122</v>
      </c>
      <c r="G23" s="28" t="s">
        <v>139</v>
      </c>
      <c r="H23" s="28" t="s">
        <v>140</v>
      </c>
      <c r="I23" s="28" t="s">
        <v>65</v>
      </c>
      <c r="J23" s="65">
        <v>50000</v>
      </c>
      <c r="K23" s="64">
        <v>543.75</v>
      </c>
      <c r="L23" s="13" t="s">
        <v>26</v>
      </c>
      <c r="M23" s="26" t="s">
        <v>141</v>
      </c>
      <c r="N23" s="14"/>
    </row>
    <row r="24" customFormat="1" ht="28" customHeight="1" spans="1:14">
      <c r="A24" s="19">
        <v>19</v>
      </c>
      <c r="B24" s="30" t="s">
        <v>142</v>
      </c>
      <c r="C24" s="31" t="s">
        <v>136</v>
      </c>
      <c r="D24" s="32" t="s">
        <v>143</v>
      </c>
      <c r="E24" s="30" t="s">
        <v>144</v>
      </c>
      <c r="F24" s="26" t="s">
        <v>122</v>
      </c>
      <c r="G24" s="28" t="s">
        <v>145</v>
      </c>
      <c r="H24" s="28" t="s">
        <v>146</v>
      </c>
      <c r="I24" s="28" t="s">
        <v>65</v>
      </c>
      <c r="J24" s="67">
        <v>50000</v>
      </c>
      <c r="K24" s="64">
        <v>543.75</v>
      </c>
      <c r="L24" s="13" t="s">
        <v>26</v>
      </c>
      <c r="M24" s="30" t="s">
        <v>147</v>
      </c>
      <c r="N24" s="66"/>
    </row>
    <row r="25" customFormat="1" ht="23.1" customHeight="1" spans="1:14">
      <c r="A25" s="19">
        <v>20</v>
      </c>
      <c r="B25" s="33" t="s">
        <v>148</v>
      </c>
      <c r="C25" s="31" t="s">
        <v>136</v>
      </c>
      <c r="D25" s="32" t="s">
        <v>143</v>
      </c>
      <c r="E25" s="26" t="s">
        <v>149</v>
      </c>
      <c r="F25" s="26" t="s">
        <v>122</v>
      </c>
      <c r="G25" s="28" t="s">
        <v>150</v>
      </c>
      <c r="H25" s="28" t="s">
        <v>151</v>
      </c>
      <c r="I25" s="28" t="s">
        <v>65</v>
      </c>
      <c r="J25" s="67">
        <v>50000</v>
      </c>
      <c r="K25" s="64">
        <v>279.8</v>
      </c>
      <c r="L25" s="13" t="s">
        <v>26</v>
      </c>
      <c r="M25" s="68" t="s">
        <v>152</v>
      </c>
      <c r="N25" s="14"/>
    </row>
    <row r="26" customFormat="1" ht="23.1" customHeight="1" spans="1:14">
      <c r="A26" s="34">
        <v>21</v>
      </c>
      <c r="B26" s="28" t="s">
        <v>153</v>
      </c>
      <c r="C26" s="23" t="s">
        <v>119</v>
      </c>
      <c r="D26" s="35" t="s">
        <v>154</v>
      </c>
      <c r="E26" s="28" t="s">
        <v>155</v>
      </c>
      <c r="F26" s="28" t="s">
        <v>122</v>
      </c>
      <c r="G26" s="28" t="s">
        <v>87</v>
      </c>
      <c r="H26" s="28" t="s">
        <v>88</v>
      </c>
      <c r="I26" s="28" t="s">
        <v>156</v>
      </c>
      <c r="J26" s="30" t="s">
        <v>157</v>
      </c>
      <c r="K26" s="64">
        <v>912.3</v>
      </c>
      <c r="L26" s="13" t="s">
        <v>26</v>
      </c>
      <c r="M26" s="68" t="s">
        <v>158</v>
      </c>
      <c r="N26" s="55"/>
    </row>
    <row r="27" customFormat="1" ht="23.1" customHeight="1" spans="1:14">
      <c r="A27" s="12">
        <v>22</v>
      </c>
      <c r="B27" s="30" t="s">
        <v>159</v>
      </c>
      <c r="C27" s="27" t="s">
        <v>160</v>
      </c>
      <c r="D27" s="24" t="s">
        <v>161</v>
      </c>
      <c r="E27" s="30" t="s">
        <v>162</v>
      </c>
      <c r="F27" s="26" t="s">
        <v>122</v>
      </c>
      <c r="G27" s="30" t="s">
        <v>123</v>
      </c>
      <c r="H27" s="30" t="s">
        <v>124</v>
      </c>
      <c r="I27" s="28" t="s">
        <v>65</v>
      </c>
      <c r="J27" s="67">
        <v>50000</v>
      </c>
      <c r="K27" s="64">
        <v>543.75</v>
      </c>
      <c r="L27" s="13" t="s">
        <v>26</v>
      </c>
      <c r="M27" s="30" t="s">
        <v>163</v>
      </c>
      <c r="N27" s="14"/>
    </row>
    <row r="28" customFormat="1" ht="23.1" customHeight="1" spans="1:14">
      <c r="A28" s="12">
        <v>23</v>
      </c>
      <c r="B28" s="26" t="s">
        <v>164</v>
      </c>
      <c r="C28" s="27" t="s">
        <v>136</v>
      </c>
      <c r="D28" s="24" t="s">
        <v>165</v>
      </c>
      <c r="E28" s="36" t="s">
        <v>166</v>
      </c>
      <c r="F28" s="36" t="s">
        <v>122</v>
      </c>
      <c r="G28" s="28" t="s">
        <v>167</v>
      </c>
      <c r="H28" s="28" t="s">
        <v>168</v>
      </c>
      <c r="I28" s="28" t="s">
        <v>65</v>
      </c>
      <c r="J28" s="69">
        <v>50000</v>
      </c>
      <c r="K28" s="64">
        <v>543.75</v>
      </c>
      <c r="L28" s="13" t="s">
        <v>26</v>
      </c>
      <c r="M28" s="30" t="s">
        <v>169</v>
      </c>
      <c r="N28" s="14"/>
    </row>
    <row r="29" customFormat="1" ht="23.1" customHeight="1" spans="1:14">
      <c r="A29" s="12">
        <v>24</v>
      </c>
      <c r="B29" s="30" t="s">
        <v>170</v>
      </c>
      <c r="C29" s="23" t="s">
        <v>119</v>
      </c>
      <c r="D29" s="35" t="s">
        <v>171</v>
      </c>
      <c r="E29" s="30" t="s">
        <v>172</v>
      </c>
      <c r="F29" s="26" t="s">
        <v>122</v>
      </c>
      <c r="G29" s="28" t="s">
        <v>173</v>
      </c>
      <c r="H29" s="28" t="s">
        <v>174</v>
      </c>
      <c r="I29" s="28" t="s">
        <v>65</v>
      </c>
      <c r="J29" s="67">
        <v>50000</v>
      </c>
      <c r="K29" s="64">
        <v>543.75</v>
      </c>
      <c r="L29" s="13" t="s">
        <v>26</v>
      </c>
      <c r="M29" s="30" t="s">
        <v>175</v>
      </c>
      <c r="N29" s="14"/>
    </row>
    <row r="30" customFormat="1" ht="23.1" customHeight="1" spans="1:14">
      <c r="A30" s="12">
        <v>25</v>
      </c>
      <c r="B30" s="28" t="s">
        <v>176</v>
      </c>
      <c r="C30" s="27" t="s">
        <v>177</v>
      </c>
      <c r="D30" s="35" t="s">
        <v>178</v>
      </c>
      <c r="E30" s="28" t="s">
        <v>179</v>
      </c>
      <c r="F30" s="26" t="s">
        <v>122</v>
      </c>
      <c r="G30" s="28" t="s">
        <v>79</v>
      </c>
      <c r="H30" s="28" t="s">
        <v>80</v>
      </c>
      <c r="I30" s="28" t="s">
        <v>56</v>
      </c>
      <c r="J30" s="67">
        <v>50000</v>
      </c>
      <c r="K30" s="64">
        <v>555.83</v>
      </c>
      <c r="L30" s="13" t="s">
        <v>26</v>
      </c>
      <c r="M30" s="30" t="s">
        <v>180</v>
      </c>
      <c r="N30" s="14"/>
    </row>
    <row r="31" customFormat="1" ht="23.1" customHeight="1" spans="1:14">
      <c r="A31" s="12">
        <v>26</v>
      </c>
      <c r="B31" s="26" t="s">
        <v>181</v>
      </c>
      <c r="C31" s="27" t="s">
        <v>136</v>
      </c>
      <c r="D31" s="24" t="s">
        <v>182</v>
      </c>
      <c r="E31" s="37" t="s">
        <v>183</v>
      </c>
      <c r="F31" s="26" t="s">
        <v>122</v>
      </c>
      <c r="G31" s="28" t="s">
        <v>129</v>
      </c>
      <c r="H31" s="28" t="s">
        <v>130</v>
      </c>
      <c r="I31" s="28" t="s">
        <v>65</v>
      </c>
      <c r="J31" s="67">
        <v>50000</v>
      </c>
      <c r="K31" s="64">
        <v>555.83</v>
      </c>
      <c r="L31" s="13" t="s">
        <v>26</v>
      </c>
      <c r="M31" s="37" t="s">
        <v>184</v>
      </c>
      <c r="N31" s="14"/>
    </row>
    <row r="32" customFormat="1" ht="23.1" customHeight="1" spans="1:14">
      <c r="A32" s="12">
        <v>27</v>
      </c>
      <c r="B32" s="33" t="s">
        <v>185</v>
      </c>
      <c r="C32" s="27" t="s">
        <v>136</v>
      </c>
      <c r="D32" s="24" t="s">
        <v>186</v>
      </c>
      <c r="E32" s="26" t="s">
        <v>187</v>
      </c>
      <c r="F32" s="26" t="s">
        <v>122</v>
      </c>
      <c r="G32" s="28" t="s">
        <v>145</v>
      </c>
      <c r="H32" s="28" t="s">
        <v>146</v>
      </c>
      <c r="I32" s="28" t="s">
        <v>65</v>
      </c>
      <c r="J32" s="67">
        <v>20000</v>
      </c>
      <c r="K32" s="64">
        <v>221.17</v>
      </c>
      <c r="L32" s="13" t="s">
        <v>26</v>
      </c>
      <c r="M32" s="68" t="s">
        <v>188</v>
      </c>
      <c r="N32" s="14"/>
    </row>
    <row r="33" customFormat="1" ht="23.1" customHeight="1" spans="1:14">
      <c r="A33" s="12">
        <v>28</v>
      </c>
      <c r="B33" s="30" t="s">
        <v>189</v>
      </c>
      <c r="C33" s="27" t="s">
        <v>160</v>
      </c>
      <c r="D33" s="24" t="s">
        <v>190</v>
      </c>
      <c r="E33" s="30" t="s">
        <v>191</v>
      </c>
      <c r="F33" s="26" t="s">
        <v>122</v>
      </c>
      <c r="G33" s="30" t="s">
        <v>192</v>
      </c>
      <c r="H33" s="30" t="s">
        <v>193</v>
      </c>
      <c r="I33" s="28" t="s">
        <v>65</v>
      </c>
      <c r="J33" s="70">
        <v>20000</v>
      </c>
      <c r="K33" s="64">
        <v>101.5</v>
      </c>
      <c r="L33" s="13" t="s">
        <v>26</v>
      </c>
      <c r="M33" s="30" t="s">
        <v>194</v>
      </c>
      <c r="N33" s="14"/>
    </row>
    <row r="34" customFormat="1" ht="23.1" customHeight="1" spans="1:14">
      <c r="A34" s="12">
        <v>29</v>
      </c>
      <c r="B34" s="26" t="s">
        <v>195</v>
      </c>
      <c r="C34" s="27" t="s">
        <v>119</v>
      </c>
      <c r="D34" s="24" t="s">
        <v>127</v>
      </c>
      <c r="E34" s="37" t="s">
        <v>196</v>
      </c>
      <c r="F34" s="30" t="s">
        <v>197</v>
      </c>
      <c r="G34" s="28" t="s">
        <v>123</v>
      </c>
      <c r="H34" s="28" t="s">
        <v>124</v>
      </c>
      <c r="I34" s="28" t="s">
        <v>65</v>
      </c>
      <c r="J34" s="65">
        <v>50000</v>
      </c>
      <c r="K34" s="64">
        <v>543.75</v>
      </c>
      <c r="L34" s="13" t="s">
        <v>26</v>
      </c>
      <c r="M34" s="26" t="s">
        <v>198</v>
      </c>
      <c r="N34" s="14"/>
    </row>
    <row r="35" customFormat="1" ht="23.1" customHeight="1" spans="1:14">
      <c r="A35" s="12">
        <v>30</v>
      </c>
      <c r="B35" s="28" t="s">
        <v>199</v>
      </c>
      <c r="C35" s="27" t="s">
        <v>200</v>
      </c>
      <c r="D35" s="24" t="s">
        <v>201</v>
      </c>
      <c r="E35" s="28" t="s">
        <v>202</v>
      </c>
      <c r="F35" s="26" t="s">
        <v>122</v>
      </c>
      <c r="G35" s="28" t="s">
        <v>79</v>
      </c>
      <c r="H35" s="28" t="s">
        <v>80</v>
      </c>
      <c r="I35" s="28" t="s">
        <v>56</v>
      </c>
      <c r="J35" s="65">
        <v>50000</v>
      </c>
      <c r="K35" s="64">
        <v>555.83</v>
      </c>
      <c r="L35" s="13" t="s">
        <v>26</v>
      </c>
      <c r="M35" s="68" t="s">
        <v>203</v>
      </c>
      <c r="N35" s="14"/>
    </row>
    <row r="36" customFormat="1" ht="23.1" customHeight="1" spans="1:14">
      <c r="A36" s="12">
        <v>31</v>
      </c>
      <c r="B36" s="38" t="s">
        <v>204</v>
      </c>
      <c r="C36" s="27" t="s">
        <v>200</v>
      </c>
      <c r="D36" s="24" t="s">
        <v>205</v>
      </c>
      <c r="E36" s="26" t="s">
        <v>206</v>
      </c>
      <c r="F36" s="26" t="s">
        <v>122</v>
      </c>
      <c r="G36" s="26" t="s">
        <v>123</v>
      </c>
      <c r="H36" s="26" t="s">
        <v>124</v>
      </c>
      <c r="I36" s="28" t="s">
        <v>65</v>
      </c>
      <c r="J36" s="71">
        <v>50000</v>
      </c>
      <c r="K36" s="64">
        <v>519.58</v>
      </c>
      <c r="L36" s="13" t="s">
        <v>26</v>
      </c>
      <c r="M36" s="68" t="s">
        <v>207</v>
      </c>
      <c r="N36" s="14"/>
    </row>
    <row r="37" customFormat="1" ht="23.1" customHeight="1" spans="1:14">
      <c r="A37" s="12">
        <v>32</v>
      </c>
      <c r="B37" s="33" t="s">
        <v>208</v>
      </c>
      <c r="C37" s="27" t="s">
        <v>209</v>
      </c>
      <c r="D37" s="35" t="s">
        <v>210</v>
      </c>
      <c r="E37" s="26" t="s">
        <v>211</v>
      </c>
      <c r="F37" s="26" t="s">
        <v>122</v>
      </c>
      <c r="G37" s="37" t="s">
        <v>212</v>
      </c>
      <c r="H37" s="37" t="s">
        <v>213</v>
      </c>
      <c r="I37" s="28" t="s">
        <v>65</v>
      </c>
      <c r="J37" s="67">
        <v>50000</v>
      </c>
      <c r="K37" s="64">
        <v>96.27</v>
      </c>
      <c r="L37" s="13" t="s">
        <v>26</v>
      </c>
      <c r="M37" s="68" t="s">
        <v>214</v>
      </c>
      <c r="N37" s="14"/>
    </row>
    <row r="38" customFormat="1" ht="23.1" customHeight="1" spans="1:14">
      <c r="A38" s="12">
        <v>33</v>
      </c>
      <c r="B38" s="33" t="s">
        <v>215</v>
      </c>
      <c r="C38" s="27" t="s">
        <v>160</v>
      </c>
      <c r="D38" s="35" t="s">
        <v>216</v>
      </c>
      <c r="E38" s="26" t="s">
        <v>217</v>
      </c>
      <c r="F38" s="26" t="s">
        <v>122</v>
      </c>
      <c r="G38" s="28" t="s">
        <v>218</v>
      </c>
      <c r="H38" s="28" t="s">
        <v>219</v>
      </c>
      <c r="I38" s="28" t="s">
        <v>65</v>
      </c>
      <c r="J38" s="67">
        <v>20000</v>
      </c>
      <c r="K38" s="64">
        <v>218.23</v>
      </c>
      <c r="L38" s="13" t="s">
        <v>26</v>
      </c>
      <c r="M38" s="68" t="s">
        <v>220</v>
      </c>
      <c r="N38" s="14"/>
    </row>
    <row r="39" customFormat="1" ht="23.1" customHeight="1" spans="1:14">
      <c r="A39" s="29">
        <v>34</v>
      </c>
      <c r="B39" s="39" t="s">
        <v>221</v>
      </c>
      <c r="C39" s="40" t="s">
        <v>119</v>
      </c>
      <c r="D39" s="41" t="s">
        <v>171</v>
      </c>
      <c r="E39" s="39" t="s">
        <v>222</v>
      </c>
      <c r="F39" s="39" t="s">
        <v>122</v>
      </c>
      <c r="G39" s="39">
        <v>20201013</v>
      </c>
      <c r="H39" s="39">
        <v>20211013</v>
      </c>
      <c r="I39" s="39">
        <v>20210113</v>
      </c>
      <c r="J39" s="72">
        <v>50000</v>
      </c>
      <c r="K39" s="73">
        <v>555.83</v>
      </c>
      <c r="L39" s="13" t="s">
        <v>26</v>
      </c>
      <c r="M39" s="39" t="s">
        <v>223</v>
      </c>
      <c r="N39" s="66"/>
    </row>
    <row r="40" ht="23.1" customHeight="1" spans="1:14">
      <c r="A40" s="14">
        <v>35</v>
      </c>
      <c r="B40" s="19" t="s">
        <v>224</v>
      </c>
      <c r="C40" s="27" t="s">
        <v>119</v>
      </c>
      <c r="D40" s="35" t="s">
        <v>171</v>
      </c>
      <c r="E40" s="19" t="s">
        <v>225</v>
      </c>
      <c r="F40" s="19" t="s">
        <v>226</v>
      </c>
      <c r="G40" s="19">
        <v>20201111</v>
      </c>
      <c r="H40" s="19">
        <v>20211111</v>
      </c>
      <c r="I40" s="19">
        <v>20210211</v>
      </c>
      <c r="J40" s="74">
        <v>50000</v>
      </c>
      <c r="K40" s="54">
        <v>555.83</v>
      </c>
      <c r="L40" s="13" t="s">
        <v>26</v>
      </c>
      <c r="M40" s="19" t="s">
        <v>227</v>
      </c>
      <c r="N40" s="14"/>
    </row>
    <row r="41" spans="1:14">
      <c r="A41" s="42">
        <v>36</v>
      </c>
      <c r="B41" s="19" t="s">
        <v>228</v>
      </c>
      <c r="C41" s="27" t="s">
        <v>229</v>
      </c>
      <c r="D41" s="35" t="s">
        <v>230</v>
      </c>
      <c r="E41" s="19" t="s">
        <v>231</v>
      </c>
      <c r="F41" s="19" t="s">
        <v>122</v>
      </c>
      <c r="G41" s="19">
        <v>20201111</v>
      </c>
      <c r="H41" s="19">
        <v>20211111</v>
      </c>
      <c r="I41" s="19">
        <v>20210121</v>
      </c>
      <c r="J41" s="74">
        <v>50000</v>
      </c>
      <c r="K41" s="54">
        <v>428.96</v>
      </c>
      <c r="L41" s="13" t="s">
        <v>26</v>
      </c>
      <c r="M41" s="19" t="s">
        <v>232</v>
      </c>
      <c r="N41" s="43"/>
    </row>
    <row r="42" spans="1:14">
      <c r="A42" s="42"/>
      <c r="B42" s="43"/>
      <c r="C42" s="43"/>
      <c r="D42" s="42"/>
      <c r="E42" s="43"/>
      <c r="F42" s="43"/>
      <c r="G42" s="43"/>
      <c r="H42" s="43"/>
      <c r="I42" s="43"/>
      <c r="J42" s="43" t="s">
        <v>233</v>
      </c>
      <c r="K42" s="42">
        <f>SUM(K6:K41)</f>
        <v>18330.4</v>
      </c>
      <c r="L42" s="75"/>
      <c r="M42" s="76"/>
      <c r="N42" s="43"/>
    </row>
  </sheetData>
  <sortState ref="A2:N52">
    <sortCondition ref="C19"/>
  </sortState>
  <mergeCells count="17">
    <mergeCell ref="A1:N1"/>
    <mergeCell ref="A2:N2"/>
    <mergeCell ref="A3:N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ageMargins left="0.554166666666667" right="0.357638888888889" top="0.471527777777778" bottom="0.196527777777778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2021-01-07T00:23:00Z</cp:lastPrinted>
  <dcterms:modified xsi:type="dcterms:W3CDTF">2021-04-21T08:36:08Z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