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60" windowHeight="8370" firstSheet="10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<sst xmlns="http://schemas.openxmlformats.org/spreadsheetml/2006/main" count="1823" uniqueCount="584">
  <si>
    <t>2022年部门预算公开表</t>
  </si>
  <si>
    <t>单位编码：</t>
  </si>
  <si>
    <t>507001</t>
  </si>
  <si>
    <t>单位名称：</t>
  </si>
  <si>
    <t>岳阳市云溪区应急管理局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</si>
  <si>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</si>
  <si>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</si>
  <si>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</si>
  <si>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</si>
  <si>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</si>
  <si>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</si>
  <si>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</si>
  <si>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</si>
  <si>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</si>
  <si>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</si>
  <si>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</si>
  <si>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</si>
  <si>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</si>
  <si>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</si>
  <si>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</si>
  <si>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</si>
  <si>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</si>
  <si>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</si>
  <si>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</si>
  <si>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</si>
  <si>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</si>
  <si>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</si>
  <si>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</si>
  <si>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</si>
  <si>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</si>
  <si>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</si>
  <si>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</si>
  <si>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</si>
  <si>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</si>
  <si>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</si>
  <si>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</si>
  <si>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</si>
  <si>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单位：507001-岳阳市云溪区应急管理局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</si>
  <si>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</si>
  <si>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</si>
  <si>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</si>
  <si>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</si>
  <si>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</si>
  <si>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</si>
  <si>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</si>
  <si>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</si>
  <si>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</si>
  <si>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</si>
  <si>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</si>
  <si>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</si>
  <si>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</si>
  <si>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</si>
  <si>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</si>
  <si>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</si>
  <si>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</si>
  <si>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</si>
  <si>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</si>
  <si>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</si>
  <si>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</si>
  <si>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</si>
  <si>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</si>
  <si>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</si>
  <si>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</si>
  <si>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</si>
  <si>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</si>
  <si>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</si>
  <si>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</si>
  <si>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</si>
  <si>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</si>
  <si>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</si>
  <si>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</si>
  <si>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</si>
  <si>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</si>
  <si>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</si>
  <si>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</si>
  <si>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</si>
  <si>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</si>
  <si>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</si>
  <si>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</si>
  <si>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</si>
  <si>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</si>
  <si>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</si>
  <si>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</si>
  <si>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</si>
  <si>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</si>
  <si>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</si>
  <si>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</si>
  <si>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</si>
  <si>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</si>
  <si>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</si>
  <si>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</si>
  <si>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</si>
  <si>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</si>
  <si>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</si>
  <si>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</si>
  <si>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</si>
  <si>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</si>
  <si>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</si>
  <si>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</si>
  <si>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</si>
  <si>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</si>
  <si>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</si>
  <si>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</si>
  <si>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</si>
  <si>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</si>
  <si>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</si>
  <si>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</si>
  <si>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</si>
  <si>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</si>
  <si>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</si>
  <si>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</si>
  <si>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</si>
  <si>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</si>
  <si>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</si>
  <si>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</si>
  <si>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</si>
  <si>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</si>
  <si>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</si>
  <si>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</si>
  <si>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</si>
  <si>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</si>
  <si>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</si>
  <si>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</si>
  <si>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</si>
  <si>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</si>
  <si>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</si>
  <si>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</si>
  <si>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</si>
  <si>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</si>
  <si>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</si>
  <si>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</si>
  <si>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</si>
  <si>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</si>
  <si>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</si>
  <si>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</si>
  <si>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</si>
  <si>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</si>
  <si>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</si>
  <si>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</si>
  <si>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</si>
  <si>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</si>
  <si>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</si>
  <si>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</si>
  <si>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</si>
  <si>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</si>
  <si>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</si>
  <si>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</si>
  <si>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</si>
  <si>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</si>
  <si>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</si>
  <si>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</si>
  <si>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</si>
  <si>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</si>
  <si>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</si>
  <si>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</si>
  <si>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</si>
  <si>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</si>
  <si>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</si>
  <si>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</si>
  <si>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</si>
  <si>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507</t>
  </si>
  <si>
    <t xml:space="preserve">  507001</t>
  </si>
  <si>
    <t xml:space="preserve">  岳阳市云溪区应急管理局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</si>
  <si>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</si>
  <si>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</si>
  <si>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</si>
  <si>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</si>
  <si>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</si>
  <si>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</si>
  <si>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</si>
  <si>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</si>
  <si>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</si>
  <si>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</si>
  <si>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</si>
  <si>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</si>
  <si>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</si>
  <si>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</si>
  <si>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罚没收入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</si>
  <si>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</si>
  <si>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</si>
  <si>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</si>
  <si>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</si>
  <si>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</si>
  <si>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</si>
  <si>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</si>
  <si>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</si>
  <si>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</si>
  <si>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</si>
  <si>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</si>
  <si>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</si>
  <si>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</si>
  <si>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</si>
  <si>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</si>
  <si>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27</t>
  </si>
  <si>
    <t>01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</si>
  <si>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</si>
  <si>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</si>
  <si>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</si>
  <si>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</si>
  <si>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</si>
  <si>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</si>
  <si>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</si>
  <si>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</si>
  <si>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</si>
  <si>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</si>
  <si>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</si>
  <si>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</si>
  <si>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</si>
  <si>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</si>
  <si>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</si>
  <si>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</si>
  <si>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</si>
  <si>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</si>
  <si>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224</t>
  </si>
  <si>
    <t xml:space="preserve">    2240101</t>
  </si>
  <si>
    <t xml:space="preserve">    行政运行</t>
  </si>
  <si>
    <t xml:space="preserve">    2240102</t>
  </si>
  <si>
    <t xml:space="preserve">    一般行政管理事务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</si>
  <si>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</si>
  <si>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</si>
  <si>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</si>
  <si>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</si>
  <si>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</si>
  <si>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</si>
  <si>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</si>
  <si>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</si>
  <si>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</si>
  <si>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</si>
  <si>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</si>
  <si>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</si>
  <si>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</si>
  <si>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</si>
  <si>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</si>
  <si>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</si>
  <si>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</si>
  <si>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</si>
  <si>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507001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</si>
  <si>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</si>
  <si>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</si>
  <si>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</si>
  <si>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</si>
  <si>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</si>
  <si>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</si>
  <si>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</si>
  <si>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</si>
  <si>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</si>
  <si>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</si>
  <si>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</si>
  <si>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</si>
  <si>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</si>
  <si>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</si>
  <si>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</si>
  <si>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</si>
  <si>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</si>
  <si>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</si>
  <si>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</si>
  <si>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</si>
  <si>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</si>
  <si>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</si>
  <si>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</si>
  <si>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</si>
  <si>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</si>
  <si>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</si>
  <si>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</si>
  <si>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</si>
  <si>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20805</t>
  </si>
  <si>
    <t xml:space="preserve">    行政事业单位养老支出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</si>
  <si>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</si>
  <si>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</si>
  <si>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</si>
  <si>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</si>
  <si>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</si>
  <si>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</si>
  <si>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</si>
  <si>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</si>
  <si>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</si>
  <si>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</si>
  <si>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</si>
  <si>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</si>
  <si>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</si>
  <si>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</si>
  <si>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</si>
  <si>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</si>
  <si>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</si>
  <si>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 xml:space="preserve">    224</t>
  </si>
  <si>
    <t xml:space="preserve">    灾害防治及应急管理支出</t>
  </si>
  <si>
    <t xml:space="preserve">     22401</t>
  </si>
  <si>
    <t xml:space="preserve">    应急管理事务</t>
  </si>
  <si>
    <t xml:space="preserve">     2240101</t>
  </si>
  <si>
    <t xml:space="preserve">     2240102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</si>
  <si>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</si>
  <si>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</si>
  <si>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</si>
  <si>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</si>
  <si>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</si>
  <si>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公务员医疗补助</t>
  </si>
  <si>
    <t>行政单位医疗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</si>
  <si>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</si>
  <si>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</si>
  <si>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</si>
  <si>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</si>
  <si>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</si>
  <si>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</si>
  <si>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</si>
  <si>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</si>
  <si>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</si>
  <si>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</si>
  <si>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</si>
  <si>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</si>
  <si>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</si>
  <si>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</si>
  <si>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</si>
  <si>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</si>
  <si>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</si>
  <si>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</si>
  <si>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</si>
  <si>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</si>
  <si>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</si>
  <si>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</si>
  <si>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</si>
  <si>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</si>
  <si>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</si>
  <si>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</si>
  <si>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</si>
  <si>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</si>
  <si>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</si>
  <si>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</si>
  <si>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</si>
  <si>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</si>
  <si>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</si>
  <si>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</si>
  <si>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</si>
  <si>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</si>
  <si>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</si>
  <si>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</si>
  <si>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</si>
  <si>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</si>
  <si>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</si>
  <si>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</si>
  <si>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</si>
  <si>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</si>
  <si>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</si>
  <si>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</si>
  <si>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</si>
  <si>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</si>
  <si>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</si>
  <si>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</si>
  <si>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</si>
  <si>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</si>
  <si>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</si>
  <si>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</si>
  <si>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</si>
  <si>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</si>
  <si>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</si>
  <si>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</si>
  <si>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</si>
  <si>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</si>
  <si>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</si>
  <si>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</si>
  <si>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</si>
  <si>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</si>
  <si>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</si>
  <si>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</si>
  <si>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</si>
  <si>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</si>
  <si>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</si>
  <si>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</si>
  <si>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</si>
  <si>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</si>
  <si>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</si>
  <si>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</si>
  <si>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</si>
  <si>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</si>
  <si>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</si>
  <si>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</si>
  <si>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</si>
  <si>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</si>
  <si>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</si>
  <si>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</si>
  <si>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</si>
  <si>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</si>
  <si>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</si>
  <si>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</si>
  <si>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</si>
  <si>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</si>
  <si>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</si>
  <si>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</si>
  <si>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</si>
  <si>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</si>
  <si>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</si>
  <si>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</si>
  <si>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</si>
  <si>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</si>
  <si>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</si>
  <si>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</si>
  <si>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</si>
  <si>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</si>
  <si>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</si>
  <si>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</si>
  <si>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</si>
  <si>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</si>
  <si>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</si>
  <si>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507001</t>
  </si>
  <si>
    <t xml:space="preserve">特定目标类安全生产工作经费 </t>
  </si>
  <si>
    <t xml:space="preserve">   安全生产工作经费 </t>
  </si>
  <si>
    <t>特定目标类安全生产奖</t>
  </si>
  <si>
    <t xml:space="preserve">   安全生产奖</t>
  </si>
  <si>
    <t>特定目标类安全生产隐患治理经费</t>
  </si>
  <si>
    <t xml:space="preserve">   安全生产隐患治理经费</t>
  </si>
  <si>
    <t>特定目标类专家服务费（含国家省市区专家服务）</t>
  </si>
  <si>
    <t xml:space="preserve">   专家服务费（含国家省市区专家服务）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</si>
  <si>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</si>
  <si>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</si>
  <si>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</si>
  <si>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</si>
  <si>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</si>
  <si>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</si>
  <si>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</si>
  <si>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</si>
  <si>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</si>
  <si>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</si>
  <si>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</si>
  <si>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</si>
  <si>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</si>
  <si>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</si>
  <si>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</si>
  <si>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</si>
  <si>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</si>
  <si>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</si>
  <si>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</si>
  <si>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</si>
  <si>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</si>
  <si>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</si>
  <si>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</si>
  <si>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</si>
  <si>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</si>
  <si>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</si>
  <si>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</si>
  <si>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</si>
  <si>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</si>
  <si>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</si>
  <si>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</si>
  <si>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</si>
  <si>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</si>
  <si>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</si>
  <si>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 xml:space="preserve">   岳阳市云溪区应急管理局</t>
  </si>
  <si>
    <t>011109</t>
  </si>
  <si>
    <t>其他政府委托的基本公共安全服务</t>
  </si>
  <si>
    <t>专家服务费</t>
  </si>
  <si>
    <t>专家服务费（含国家省市区专家服务）</t>
  </si>
  <si>
    <t>安全检查达标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</si>
  <si>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</si>
  <si>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</si>
  <si>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</si>
  <si>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</si>
  <si>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</si>
  <si>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</si>
  <si>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</si>
  <si>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</si>
  <si>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</si>
  <si>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</si>
  <si>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</si>
  <si>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</si>
  <si>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</si>
  <si>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安全生产工作经费 </t>
  </si>
  <si>
    <t>保持安全生产形式总体平衡，预防自然灾害突发事件和综合预灾减灾等工作顺利开展。</t>
  </si>
  <si>
    <t>效益指标</t>
  </si>
  <si>
    <t>社会效益指标</t>
  </si>
  <si>
    <t>全社会安全装备水平</t>
  </si>
  <si>
    <t>达标</t>
  </si>
  <si>
    <t>关闭淘汰安全保障水平低的落后企业</t>
  </si>
  <si>
    <t>无</t>
  </si>
  <si>
    <t>定性</t>
  </si>
  <si>
    <t>经济效益指标</t>
  </si>
  <si>
    <t>安全事故的减少量</t>
  </si>
  <si>
    <t>有所下降</t>
  </si>
  <si>
    <t>以顽瘴痼疾存量隐患清零行动为抓手、实行风险分级管控</t>
  </si>
  <si>
    <t>产出指标</t>
  </si>
  <si>
    <t>经济成本指标</t>
  </si>
  <si>
    <t>日常工作经费</t>
  </si>
  <si>
    <t>35万元</t>
  </si>
  <si>
    <t>按要求完成应急救援、综合防灾减灾等各项工作</t>
  </si>
  <si>
    <t>万元</t>
  </si>
  <si>
    <t>定量</t>
  </si>
  <si>
    <t>时效指标</t>
  </si>
  <si>
    <t>任务完成时间</t>
  </si>
  <si>
    <t>1年</t>
  </si>
  <si>
    <t>按时间节点完成任务</t>
  </si>
  <si>
    <t>年</t>
  </si>
  <si>
    <t>质量指标</t>
  </si>
  <si>
    <t>安全质量标准化达标率</t>
  </si>
  <si>
    <t>聘请专家加强对企业检查</t>
  </si>
  <si>
    <t>数量指标</t>
  </si>
  <si>
    <t>危化工贸行业管理数</t>
  </si>
  <si>
    <t>≥93家</t>
  </si>
  <si>
    <t>危化行业管理</t>
  </si>
  <si>
    <t>家</t>
  </si>
  <si>
    <t>重大危险源辨识、分级登记建档数</t>
  </si>
  <si>
    <t>≥94家</t>
  </si>
  <si>
    <t>着力补足工作短板，严控各类事故了生</t>
  </si>
  <si>
    <t>满意度指标</t>
  </si>
  <si>
    <t>服务对象满意度指标</t>
  </si>
  <si>
    <t>群众满意度</t>
  </si>
  <si>
    <t>100%</t>
  </si>
  <si>
    <t>有力维护了人民群众生命财产安全</t>
  </si>
  <si>
    <t>百分比</t>
  </si>
  <si>
    <t xml:space="preserve">  安全生产奖</t>
  </si>
  <si>
    <t>通过考核评奖，保障全区安全生产工作达到年度考核目标，进一步增强政府和部门的责任。</t>
  </si>
  <si>
    <t>成员单位</t>
  </si>
  <si>
    <t>30个</t>
  </si>
  <si>
    <t>安全生产成员单位奖励</t>
  </si>
  <si>
    <t>个</t>
  </si>
  <si>
    <t>奖励乡镇</t>
  </si>
  <si>
    <t>3个</t>
  </si>
  <si>
    <t>奖励安全生产乡镇</t>
  </si>
  <si>
    <t>促进企业转型，将事故消灭萌芽状态</t>
  </si>
  <si>
    <t>生产经营单位执法检查率</t>
  </si>
  <si>
    <t>积累总结，积极探索创新方法</t>
  </si>
  <si>
    <t>预算控制数</t>
  </si>
  <si>
    <t>20万元</t>
  </si>
  <si>
    <t>增强政府和部门的责任</t>
  </si>
  <si>
    <t>生态效益指标</t>
  </si>
  <si>
    <t>减少事故发生</t>
  </si>
  <si>
    <t>减少事故发生，避免对生产环境、地理环璋还来的污染</t>
  </si>
  <si>
    <t xml:space="preserve">  安全生产隐患治理经费</t>
  </si>
  <si>
    <t>通过安全警示教育，防灾减灾宣传，应急演练等活动推动落实减少安全事故，增强全民安全意识。</t>
  </si>
  <si>
    <t>为有效遏制重特大事故、减少事故起数和伤亡人数</t>
  </si>
  <si>
    <t>强化企业安全产意识</t>
  </si>
  <si>
    <t>促使企业加大安全生产投入</t>
  </si>
  <si>
    <t>10万元</t>
  </si>
  <si>
    <t>为我区经济发展创造良好环境</t>
  </si>
  <si>
    <t>事故有效处理率</t>
  </si>
  <si>
    <t>98%</t>
  </si>
  <si>
    <t>降低安全风险</t>
  </si>
  <si>
    <t>隐患排查履盖率</t>
  </si>
  <si>
    <t>隐患排查面</t>
  </si>
  <si>
    <t>隐患排查率</t>
  </si>
  <si>
    <t>90%</t>
  </si>
  <si>
    <t>督促主体责任落实安心才能安全</t>
  </si>
  <si>
    <t>安全生产隐患治理检查</t>
  </si>
  <si>
    <t>≥40次</t>
  </si>
  <si>
    <t>每年安全隐患治理大概次数</t>
  </si>
  <si>
    <t>次</t>
  </si>
  <si>
    <t>按时间节点督促企业完成整改</t>
  </si>
  <si>
    <t>95%</t>
  </si>
  <si>
    <t>创建平安云溪</t>
  </si>
  <si>
    <t xml:space="preserve">  专家服务费（含国家省市区专家服务）</t>
  </si>
  <si>
    <t>通过行政许可、安全生产大检查、督查、专项整治、“打非治违”等措施，严把安全生产准入关，实现安全生产提供保障，促进社会和谐稳定。</t>
  </si>
  <si>
    <t xml:space="preserve">通过指导服务，摸清重点企业安全体检情况，逐步清除事故隐患 </t>
  </si>
  <si>
    <t>生产安全事故下降率</t>
  </si>
  <si>
    <t>10%</t>
  </si>
  <si>
    <t>事故总量控制及各项指标完成情况均比往年度好</t>
  </si>
  <si>
    <t>按时间节点完成整改</t>
  </si>
  <si>
    <t>请专家次数</t>
  </si>
  <si>
    <t>≥60次</t>
  </si>
  <si>
    <t>聘请专家排醒风险</t>
  </si>
  <si>
    <t>安全生产整改率</t>
  </si>
  <si>
    <t>提高灾害风险防范应对能力水平</t>
  </si>
  <si>
    <t>聘请社会各界</t>
  </si>
  <si>
    <t>争取社会关注和监督</t>
  </si>
  <si>
    <t xml:space="preserve">  执收成本</t>
  </si>
  <si>
    <t>确保非税收入征收计划完成</t>
  </si>
  <si>
    <t>完成指标目标</t>
  </si>
  <si>
    <t>社会成本指标</t>
  </si>
  <si>
    <t>生态环境成本指标</t>
  </si>
  <si>
    <t>整体支出绩效目标表</t>
  </si>
  <si>
    <t>单位：岳阳市云溪区应急管理局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</si>
  <si>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</si>
  <si>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</si>
  <si>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</si>
  <si>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</si>
  <si>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</si>
  <si>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</si>
  <si>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</si>
  <si>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</si>
  <si>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.始终坚持“人民至上、生命至上、安全第一”理念，2.高度重视，抓好责任落实，3.落实落地，抓细专项整治，4.精准防控，抓好风险防范，5.依法治安，抓严监管执法，6.精准应对，抓牢基础保障，7.有力有序，抓实宣传教育。</t>
  </si>
  <si>
    <t>重点工作任务完成</t>
  </si>
  <si>
    <t>按上级要求完成各项工作</t>
  </si>
  <si>
    <t>履职目标实现</t>
  </si>
  <si>
    <t>严把安全生产准入关，实现安全生产提供保障，促进社会和谐稳定</t>
  </si>
  <si>
    <t>履职效益</t>
  </si>
  <si>
    <t>着力补足工作短板，严控各类事故发生</t>
  </si>
  <si>
    <t>满意度</t>
  </si>
  <si>
    <t>社会公众较满意度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</si>
</sst>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7" xfId="0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21" t="s">
        <v>0</v>
      </c>
      <c r="B1" s="121"/>
      <c r="C1" s="121"/>
      <c r="D1" s="121"/>
      <c r="E1" s="121"/>
      <c r="F1" s="121"/>
      <c r="G1" s="121"/>
      <c r="H1" s="121"/>
      <c r="I1" s="121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22"/>
      <c r="B4" s="123"/>
      <c r="C4" s="9"/>
      <c r="D4" s="122" t="s">
        <v>1</v>
      </c>
      <c r="E4" s="123" t="s">
        <v>2</v>
      </c>
      <c r="F4" s="123"/>
      <c r="G4" s="123"/>
      <c r="H4" s="123"/>
      <c r="I4" s="9"/>
    </row>
    <row r="5" ht="47.45" customHeight="1" spans="1:9">
      <c r="A5" s="122"/>
      <c r="B5" s="123"/>
      <c r="C5" s="9"/>
      <c r="D5" s="122" t="s">
        <v>3</v>
      </c>
      <c r="E5" s="123" t="s">
        <v>4</v>
      </c>
      <c r="F5" s="123"/>
      <c r="G5" s="123"/>
      <c r="H5" s="123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45" zoomScaleNormal="145" topLeftCell="E1" workbookViewId="0">
      <selection activeCell="H5" sqref="H5:J6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75" customWidth="1"/>
    <col min="10" max="10" width="11.375" customWidth="1"/>
    <col min="11" max="11" width="10.625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259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7" t="s">
        <v>38</v>
      </c>
      <c r="K3" s="7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70" t="s">
        <v>260</v>
      </c>
      <c r="I5" s="70"/>
      <c r="J5" s="70" t="s">
        <v>261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70" t="s">
        <v>222</v>
      </c>
      <c r="I6" s="70" t="s">
        <v>224</v>
      </c>
      <c r="J6" s="70" t="s">
        <v>262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477.5</v>
      </c>
      <c r="G7" s="12">
        <v>363.830094</v>
      </c>
      <c r="H7" s="12">
        <v>317.542278</v>
      </c>
      <c r="I7" s="12"/>
      <c r="J7" s="12">
        <v>46.287816</v>
      </c>
      <c r="K7" s="12">
        <v>113.67</v>
      </c>
    </row>
    <row r="8" ht="19.9" customHeight="1" spans="1:11">
      <c r="A8" s="4"/>
      <c r="B8" s="4"/>
      <c r="C8" s="4"/>
      <c r="D8" s="11" t="s">
        <v>160</v>
      </c>
      <c r="E8" s="11" t="s">
        <v>4</v>
      </c>
      <c r="F8" s="12">
        <v>477.5</v>
      </c>
      <c r="G8" s="12">
        <v>363.830094</v>
      </c>
      <c r="H8" s="12">
        <v>317.542278</v>
      </c>
      <c r="I8" s="12"/>
      <c r="J8" s="12">
        <v>46.287816</v>
      </c>
      <c r="K8" s="12">
        <v>113.67</v>
      </c>
    </row>
    <row r="9" ht="19.5" customHeight="1" spans="1:11">
      <c r="A9" s="4"/>
      <c r="B9" s="4"/>
      <c r="C9" s="4"/>
      <c r="D9" s="33" t="s">
        <v>161</v>
      </c>
      <c r="E9" s="33" t="s">
        <v>162</v>
      </c>
      <c r="F9" s="12">
        <v>477.5</v>
      </c>
      <c r="G9" s="12">
        <v>363.830094</v>
      </c>
      <c r="H9" s="12">
        <v>317.542278</v>
      </c>
      <c r="I9" s="12"/>
      <c r="J9" s="12">
        <v>46.287816</v>
      </c>
      <c r="K9" s="12">
        <v>113.67</v>
      </c>
    </row>
    <row r="10" ht="17.25" customHeight="1" spans="1:11">
      <c r="A10" s="13"/>
      <c r="B10" s="13"/>
      <c r="C10" s="13"/>
      <c r="D10" s="33" t="s">
        <v>263</v>
      </c>
      <c r="E10" s="13" t="s">
        <v>264</v>
      </c>
      <c r="F10" s="12">
        <v>29.932206</v>
      </c>
      <c r="G10" s="12">
        <v>29.932206</v>
      </c>
      <c r="H10" s="12">
        <v>29.932206</v>
      </c>
      <c r="I10" s="12"/>
      <c r="J10" s="12"/>
      <c r="K10" s="12"/>
    </row>
    <row r="11" ht="18" customHeight="1" spans="1:11">
      <c r="A11" s="13"/>
      <c r="B11" s="13"/>
      <c r="C11" s="13"/>
      <c r="D11" s="33" t="s">
        <v>265</v>
      </c>
      <c r="E11" s="13" t="s">
        <v>266</v>
      </c>
      <c r="F11" s="12">
        <v>26.247936</v>
      </c>
      <c r="G11" s="12">
        <v>26.247936</v>
      </c>
      <c r="H11" s="12">
        <v>26.247936</v>
      </c>
      <c r="I11" s="12"/>
      <c r="J11" s="12"/>
      <c r="K11" s="12"/>
    </row>
    <row r="12" ht="19.9" customHeight="1" spans="1:11">
      <c r="A12" s="46" t="s">
        <v>189</v>
      </c>
      <c r="B12" s="46" t="s">
        <v>190</v>
      </c>
      <c r="C12" s="46" t="s">
        <v>190</v>
      </c>
      <c r="D12" s="30" t="s">
        <v>267</v>
      </c>
      <c r="E12" s="4" t="s">
        <v>192</v>
      </c>
      <c r="F12" s="5">
        <v>26.247936</v>
      </c>
      <c r="G12" s="5">
        <v>26.247936</v>
      </c>
      <c r="H12" s="34">
        <v>26.247936</v>
      </c>
      <c r="I12" s="34"/>
      <c r="J12" s="34"/>
      <c r="K12" s="34"/>
    </row>
    <row r="13" ht="18" customHeight="1" spans="4:11">
      <c r="D13" s="33" t="s">
        <v>268</v>
      </c>
      <c r="E13" s="13" t="s">
        <v>269</v>
      </c>
      <c r="F13" s="12">
        <v>3.68427</v>
      </c>
      <c r="G13" s="12">
        <v>3.68427</v>
      </c>
      <c r="H13" s="12">
        <v>3.68427</v>
      </c>
      <c r="I13" s="12"/>
      <c r="J13" s="12"/>
      <c r="K13" s="12"/>
    </row>
    <row r="14" ht="19.9" customHeight="1" spans="1:11">
      <c r="A14" s="46" t="s">
        <v>189</v>
      </c>
      <c r="B14" s="46" t="s">
        <v>193</v>
      </c>
      <c r="C14" s="46" t="s">
        <v>194</v>
      </c>
      <c r="D14" s="30" t="s">
        <v>270</v>
      </c>
      <c r="E14" s="4" t="s">
        <v>196</v>
      </c>
      <c r="F14" s="5">
        <v>0.614502</v>
      </c>
      <c r="G14" s="5">
        <v>0.614502</v>
      </c>
      <c r="H14" s="34">
        <v>0.614502</v>
      </c>
      <c r="I14" s="34"/>
      <c r="J14" s="34"/>
      <c r="K14" s="34"/>
    </row>
    <row r="15" ht="19.9" customHeight="1" spans="1:11">
      <c r="A15" s="46" t="s">
        <v>189</v>
      </c>
      <c r="B15" s="46" t="s">
        <v>193</v>
      </c>
      <c r="C15" s="46" t="s">
        <v>197</v>
      </c>
      <c r="D15" s="30" t="s">
        <v>271</v>
      </c>
      <c r="E15" s="4" t="s">
        <v>199</v>
      </c>
      <c r="F15" s="5">
        <v>1.640496</v>
      </c>
      <c r="G15" s="5">
        <v>1.640496</v>
      </c>
      <c r="H15" s="34">
        <v>1.640496</v>
      </c>
      <c r="I15" s="34"/>
      <c r="J15" s="34"/>
      <c r="K15" s="34"/>
    </row>
    <row r="16" ht="19.9" customHeight="1" spans="1:11">
      <c r="A16" s="46" t="s">
        <v>189</v>
      </c>
      <c r="B16" s="46" t="s">
        <v>193</v>
      </c>
      <c r="C16" s="46" t="s">
        <v>200</v>
      </c>
      <c r="D16" s="30" t="s">
        <v>272</v>
      </c>
      <c r="E16" s="4" t="s">
        <v>202</v>
      </c>
      <c r="F16" s="5">
        <v>1.429272</v>
      </c>
      <c r="G16" s="5">
        <v>1.429272</v>
      </c>
      <c r="H16" s="34">
        <v>1.429272</v>
      </c>
      <c r="I16" s="34"/>
      <c r="J16" s="34"/>
      <c r="K16" s="34"/>
    </row>
    <row r="17" ht="17.25" customHeight="1" spans="4:11">
      <c r="D17" s="33" t="s">
        <v>273</v>
      </c>
      <c r="E17" s="13" t="s">
        <v>274</v>
      </c>
      <c r="F17" s="12">
        <v>13.29132</v>
      </c>
      <c r="G17" s="12">
        <v>13.29132</v>
      </c>
      <c r="H17" s="12">
        <v>13.29132</v>
      </c>
      <c r="I17" s="12"/>
      <c r="J17" s="12"/>
      <c r="K17" s="12"/>
    </row>
    <row r="18" ht="18" customHeight="1" spans="4:11">
      <c r="D18" s="33" t="s">
        <v>275</v>
      </c>
      <c r="E18" s="13" t="s">
        <v>276</v>
      </c>
      <c r="F18" s="12">
        <v>13.29132</v>
      </c>
      <c r="G18" s="12">
        <v>13.29132</v>
      </c>
      <c r="H18" s="12">
        <v>13.29132</v>
      </c>
      <c r="I18" s="12"/>
      <c r="J18" s="12"/>
      <c r="K18" s="12"/>
    </row>
    <row r="19" ht="19.9" customHeight="1" spans="1:11">
      <c r="A19" s="46" t="s">
        <v>203</v>
      </c>
      <c r="B19" s="46" t="s">
        <v>204</v>
      </c>
      <c r="C19" s="46" t="s">
        <v>194</v>
      </c>
      <c r="D19" s="30" t="s">
        <v>277</v>
      </c>
      <c r="E19" s="4" t="s">
        <v>206</v>
      </c>
      <c r="F19" s="5">
        <v>10.240776</v>
      </c>
      <c r="G19" s="5">
        <v>10.240776</v>
      </c>
      <c r="H19" s="34">
        <v>10.240776</v>
      </c>
      <c r="I19" s="34"/>
      <c r="J19" s="34"/>
      <c r="K19" s="34"/>
    </row>
    <row r="20" ht="19.9" customHeight="1" spans="1:11">
      <c r="A20" s="46" t="s">
        <v>203</v>
      </c>
      <c r="B20" s="46" t="s">
        <v>204</v>
      </c>
      <c r="C20" s="46" t="s">
        <v>207</v>
      </c>
      <c r="D20" s="30" t="s">
        <v>278</v>
      </c>
      <c r="E20" s="4" t="s">
        <v>209</v>
      </c>
      <c r="F20" s="5">
        <v>3.050544</v>
      </c>
      <c r="G20" s="5">
        <v>3.050544</v>
      </c>
      <c r="H20" s="34">
        <v>3.050544</v>
      </c>
      <c r="I20" s="34"/>
      <c r="J20" s="34"/>
      <c r="K20" s="34"/>
    </row>
    <row r="21" ht="17.25" customHeight="1" spans="4:11">
      <c r="D21" s="33" t="s">
        <v>279</v>
      </c>
      <c r="E21" s="13" t="s">
        <v>280</v>
      </c>
      <c r="F21" s="12">
        <v>19.685952</v>
      </c>
      <c r="G21" s="12">
        <v>19.685952</v>
      </c>
      <c r="H21" s="12">
        <v>19.685952</v>
      </c>
      <c r="I21" s="12"/>
      <c r="J21" s="12"/>
      <c r="K21" s="12"/>
    </row>
    <row r="22" ht="18" customHeight="1" spans="4:11">
      <c r="D22" s="33" t="s">
        <v>281</v>
      </c>
      <c r="E22" s="13" t="s">
        <v>282</v>
      </c>
      <c r="F22" s="12">
        <v>19.685952</v>
      </c>
      <c r="G22" s="12">
        <v>19.685952</v>
      </c>
      <c r="H22" s="12">
        <v>19.685952</v>
      </c>
      <c r="I22" s="12"/>
      <c r="J22" s="12"/>
      <c r="K22" s="12"/>
    </row>
    <row r="23" ht="19.9" customHeight="1" spans="1:11">
      <c r="A23" s="46" t="s">
        <v>210</v>
      </c>
      <c r="B23" s="46" t="s">
        <v>197</v>
      </c>
      <c r="C23" s="46" t="s">
        <v>194</v>
      </c>
      <c r="D23" s="30" t="s">
        <v>283</v>
      </c>
      <c r="E23" s="4" t="s">
        <v>212</v>
      </c>
      <c r="F23" s="5">
        <v>19.685952</v>
      </c>
      <c r="G23" s="5">
        <v>19.685952</v>
      </c>
      <c r="H23" s="34">
        <v>19.685952</v>
      </c>
      <c r="I23" s="34"/>
      <c r="J23" s="34"/>
      <c r="K23" s="34"/>
    </row>
    <row r="24" ht="17.25" customHeight="1" spans="4:11">
      <c r="D24" s="33" t="s">
        <v>284</v>
      </c>
      <c r="E24" s="13" t="s">
        <v>285</v>
      </c>
      <c r="F24" s="12">
        <v>359.920616</v>
      </c>
      <c r="G24" s="12">
        <v>300.920616</v>
      </c>
      <c r="H24" s="12">
        <v>254.6328</v>
      </c>
      <c r="I24" s="12"/>
      <c r="J24" s="12">
        <v>46.287816</v>
      </c>
      <c r="K24" s="12">
        <v>59</v>
      </c>
    </row>
    <row r="25" ht="18" customHeight="1" spans="4:11">
      <c r="D25" s="33" t="s">
        <v>286</v>
      </c>
      <c r="E25" s="13" t="s">
        <v>287</v>
      </c>
      <c r="F25" s="12">
        <v>359.920616</v>
      </c>
      <c r="G25" s="12">
        <v>300.920616</v>
      </c>
      <c r="H25" s="12">
        <v>254.6328</v>
      </c>
      <c r="I25" s="12"/>
      <c r="J25" s="12">
        <v>46.287816</v>
      </c>
      <c r="K25" s="12">
        <v>59</v>
      </c>
    </row>
    <row r="26" ht="19.9" customHeight="1" spans="1:11">
      <c r="A26" s="46" t="s">
        <v>213</v>
      </c>
      <c r="B26" s="46" t="s">
        <v>194</v>
      </c>
      <c r="C26" s="46" t="s">
        <v>194</v>
      </c>
      <c r="D26" s="30" t="s">
        <v>288</v>
      </c>
      <c r="E26" s="4" t="s">
        <v>215</v>
      </c>
      <c r="F26" s="5">
        <v>300.920616</v>
      </c>
      <c r="G26" s="5">
        <v>300.920616</v>
      </c>
      <c r="H26" s="34">
        <v>254.6328</v>
      </c>
      <c r="I26" s="34"/>
      <c r="J26" s="34">
        <v>46.287816</v>
      </c>
      <c r="K26" s="34"/>
    </row>
    <row r="27" ht="19.9" customHeight="1" spans="1:11">
      <c r="A27" s="46" t="s">
        <v>213</v>
      </c>
      <c r="B27" s="46" t="s">
        <v>194</v>
      </c>
      <c r="C27" s="46" t="s">
        <v>197</v>
      </c>
      <c r="D27" s="30" t="s">
        <v>289</v>
      </c>
      <c r="E27" s="4" t="s">
        <v>217</v>
      </c>
      <c r="F27" s="5">
        <v>59</v>
      </c>
      <c r="G27" s="5"/>
      <c r="H27" s="34"/>
      <c r="I27" s="34"/>
      <c r="J27" s="34"/>
      <c r="K27" s="34">
        <v>59</v>
      </c>
    </row>
    <row r="28" s="86" customFormat="1" ht="19.5" customHeight="1" spans="1:11">
      <c r="A28" s="42"/>
      <c r="B28" s="42"/>
      <c r="C28" s="42"/>
      <c r="D28" s="87">
        <v>229</v>
      </c>
      <c r="E28" s="88" t="s">
        <v>107</v>
      </c>
      <c r="F28" s="89">
        <v>54.67</v>
      </c>
      <c r="G28" s="90"/>
      <c r="H28" s="90"/>
      <c r="I28" s="90"/>
      <c r="J28" s="90"/>
      <c r="K28" s="89">
        <v>54.67</v>
      </c>
    </row>
    <row r="29" s="86" customFormat="1" ht="19.5" customHeight="1" spans="1:11">
      <c r="A29" s="42"/>
      <c r="B29" s="42"/>
      <c r="C29" s="42"/>
      <c r="D29" s="87">
        <v>22999</v>
      </c>
      <c r="E29" s="88" t="s">
        <v>107</v>
      </c>
      <c r="F29" s="89">
        <v>54.67</v>
      </c>
      <c r="G29" s="90"/>
      <c r="H29" s="90"/>
      <c r="I29" s="90"/>
      <c r="J29" s="90"/>
      <c r="K29" s="89">
        <v>54.67</v>
      </c>
    </row>
    <row r="30" s="86" customFormat="1" ht="19.5" customHeight="1" spans="1:11">
      <c r="A30" s="91">
        <v>229</v>
      </c>
      <c r="B30" s="91">
        <v>99</v>
      </c>
      <c r="C30" s="91">
        <v>99</v>
      </c>
      <c r="D30" s="91">
        <v>2299999</v>
      </c>
      <c r="E30" s="92" t="s">
        <v>107</v>
      </c>
      <c r="F30" s="93">
        <v>54.67</v>
      </c>
      <c r="G30" s="42"/>
      <c r="H30" s="42"/>
      <c r="I30" s="42"/>
      <c r="J30" s="42"/>
      <c r="K30" s="93">
        <v>54.67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zoomScale="115" zoomScaleNormal="115" workbookViewId="0">
      <selection activeCell="I12" sqref="I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0.25" customWidth="1"/>
    <col min="7" max="18" width="9.125" customWidth="1"/>
    <col min="19" max="19" width="9.75" customWidth="1"/>
  </cols>
  <sheetData>
    <row r="1" ht="14.25" customHeight="1" spans="1:18">
      <c r="A1" s="62"/>
      <c r="B1" s="62"/>
      <c r="C1" s="6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290</v>
      </c>
    </row>
    <row r="2" ht="27.4" customHeight="1" spans="1:18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62"/>
      <c r="B3" s="62"/>
      <c r="C3" s="6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178</v>
      </c>
      <c r="B4" s="18"/>
      <c r="C4" s="18"/>
      <c r="D4" s="18" t="s">
        <v>219</v>
      </c>
      <c r="E4" s="18" t="s">
        <v>292</v>
      </c>
      <c r="F4" s="18" t="s">
        <v>221</v>
      </c>
      <c r="G4" s="18" t="s">
        <v>239</v>
      </c>
      <c r="H4" s="18" t="s">
        <v>240</v>
      </c>
      <c r="I4" s="18" t="s">
        <v>241</v>
      </c>
      <c r="J4" s="18" t="s">
        <v>242</v>
      </c>
      <c r="K4" s="18" t="s">
        <v>243</v>
      </c>
      <c r="L4" s="18" t="s">
        <v>244</v>
      </c>
      <c r="M4" s="18" t="s">
        <v>233</v>
      </c>
      <c r="N4" s="18" t="s">
        <v>245</v>
      </c>
      <c r="O4" s="18" t="s">
        <v>224</v>
      </c>
      <c r="P4" s="18" t="s">
        <v>234</v>
      </c>
      <c r="Q4" s="18" t="s">
        <v>229</v>
      </c>
      <c r="R4" s="18" t="s">
        <v>235</v>
      </c>
    </row>
    <row r="5" ht="14.25" customHeight="1" spans="1:18">
      <c r="A5" s="18" t="s">
        <v>186</v>
      </c>
      <c r="B5" s="18" t="s">
        <v>187</v>
      </c>
      <c r="C5" s="18" t="s">
        <v>188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477.5</v>
      </c>
      <c r="G7" s="12">
        <v>317.542278</v>
      </c>
      <c r="H7" s="12">
        <v>75.287816</v>
      </c>
      <c r="I7" s="12"/>
      <c r="J7" s="12"/>
      <c r="K7" s="12"/>
      <c r="L7" s="12"/>
      <c r="M7" s="12">
        <v>10</v>
      </c>
      <c r="N7" s="12"/>
      <c r="O7" s="12">
        <v>20</v>
      </c>
      <c r="P7" s="12"/>
      <c r="Q7" s="12"/>
      <c r="R7" s="12">
        <v>54.67</v>
      </c>
    </row>
    <row r="8" ht="19.9" customHeight="1" spans="1:18">
      <c r="A8" s="6"/>
      <c r="B8" s="6"/>
      <c r="C8" s="6"/>
      <c r="D8" s="16" t="s">
        <v>160</v>
      </c>
      <c r="E8" s="12" t="s">
        <v>4</v>
      </c>
      <c r="F8" s="12">
        <v>477.5</v>
      </c>
      <c r="G8" s="12">
        <v>317.542278</v>
      </c>
      <c r="H8" s="12">
        <v>75.287816</v>
      </c>
      <c r="I8" s="12"/>
      <c r="J8" s="12"/>
      <c r="K8" s="12"/>
      <c r="L8" s="12"/>
      <c r="M8" s="12">
        <v>10</v>
      </c>
      <c r="N8" s="12"/>
      <c r="O8" s="12">
        <v>20</v>
      </c>
      <c r="P8" s="12"/>
      <c r="Q8" s="12"/>
      <c r="R8" s="12">
        <v>54.67</v>
      </c>
    </row>
    <row r="9" ht="17.25" customHeight="1" spans="1:18">
      <c r="A9" s="6"/>
      <c r="B9" s="6"/>
      <c r="C9" s="6"/>
      <c r="D9" s="16" t="s">
        <v>2</v>
      </c>
      <c r="E9" s="12" t="s">
        <v>4</v>
      </c>
      <c r="F9" s="12">
        <v>477.5</v>
      </c>
      <c r="G9" s="12">
        <v>317.542278</v>
      </c>
      <c r="H9" s="12">
        <v>75.287816</v>
      </c>
      <c r="I9" s="12"/>
      <c r="J9" s="12"/>
      <c r="K9" s="12"/>
      <c r="L9" s="12"/>
      <c r="M9" s="12">
        <v>10</v>
      </c>
      <c r="N9" s="12"/>
      <c r="O9" s="12">
        <v>20</v>
      </c>
      <c r="P9" s="12"/>
      <c r="Q9" s="12"/>
      <c r="R9" s="12">
        <v>54.67</v>
      </c>
    </row>
    <row r="10" ht="18.75" customHeight="1" spans="1:18">
      <c r="A10" s="13"/>
      <c r="B10" s="13"/>
      <c r="C10" s="13"/>
      <c r="D10" s="16" t="s">
        <v>263</v>
      </c>
      <c r="E10" s="12" t="s">
        <v>264</v>
      </c>
      <c r="F10" s="12">
        <v>29.932206</v>
      </c>
      <c r="G10" s="12">
        <v>29.932206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ht="28.7" customHeight="1" spans="1:18">
      <c r="A11" s="13"/>
      <c r="B11" s="13"/>
      <c r="C11" s="13"/>
      <c r="D11" s="16" t="s">
        <v>265</v>
      </c>
      <c r="E11" s="12" t="s">
        <v>266</v>
      </c>
      <c r="F11" s="12">
        <v>26.247936</v>
      </c>
      <c r="G11" s="12">
        <v>26.247936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ht="19.9" customHeight="1" spans="1:18">
      <c r="A12" s="6" t="s">
        <v>189</v>
      </c>
      <c r="B12" s="6" t="s">
        <v>190</v>
      </c>
      <c r="C12" s="6" t="s">
        <v>190</v>
      </c>
      <c r="D12" s="30" t="s">
        <v>267</v>
      </c>
      <c r="E12" s="4" t="s">
        <v>192</v>
      </c>
      <c r="F12" s="36">
        <v>26.247936</v>
      </c>
      <c r="G12" s="37">
        <v>26.247936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ht="28.7" customHeight="1" spans="4:18">
      <c r="D13" s="16" t="s">
        <v>268</v>
      </c>
      <c r="E13" s="12" t="s">
        <v>269</v>
      </c>
      <c r="F13" s="12">
        <v>3.68427</v>
      </c>
      <c r="G13" s="12">
        <v>3.68427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ht="19.9" customHeight="1" spans="1:18">
      <c r="A14" s="6" t="s">
        <v>189</v>
      </c>
      <c r="B14" s="6" t="s">
        <v>193</v>
      </c>
      <c r="C14" s="6" t="s">
        <v>194</v>
      </c>
      <c r="D14" s="30" t="s">
        <v>270</v>
      </c>
      <c r="E14" s="4" t="s">
        <v>196</v>
      </c>
      <c r="F14" s="36">
        <v>0.614502</v>
      </c>
      <c r="G14" s="37">
        <v>0.614502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ht="19.9" customHeight="1" spans="1:18">
      <c r="A15" s="6" t="s">
        <v>189</v>
      </c>
      <c r="B15" s="6" t="s">
        <v>193</v>
      </c>
      <c r="C15" s="6" t="s">
        <v>197</v>
      </c>
      <c r="D15" s="30" t="s">
        <v>271</v>
      </c>
      <c r="E15" s="4" t="s">
        <v>199</v>
      </c>
      <c r="F15" s="36">
        <v>1.640496</v>
      </c>
      <c r="G15" s="37">
        <v>1.640496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ht="19.9" customHeight="1" spans="1:18">
      <c r="A16" s="6" t="s">
        <v>189</v>
      </c>
      <c r="B16" s="6" t="s">
        <v>193</v>
      </c>
      <c r="C16" s="6" t="s">
        <v>200</v>
      </c>
      <c r="D16" s="30" t="s">
        <v>272</v>
      </c>
      <c r="E16" s="4" t="s">
        <v>202</v>
      </c>
      <c r="F16" s="36">
        <v>1.429272</v>
      </c>
      <c r="G16" s="37">
        <v>1.429272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18.75" customHeight="1" spans="4:18">
      <c r="D17" s="16" t="s">
        <v>273</v>
      </c>
      <c r="E17" s="12" t="s">
        <v>274</v>
      </c>
      <c r="F17" s="12">
        <v>13.29132</v>
      </c>
      <c r="G17" s="12">
        <v>13.29132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28.7" customHeight="1" spans="1:18">
      <c r="A18" s="13"/>
      <c r="B18" s="13"/>
      <c r="C18" s="13"/>
      <c r="D18" s="16" t="s">
        <v>275</v>
      </c>
      <c r="E18" s="12" t="s">
        <v>276</v>
      </c>
      <c r="F18" s="12">
        <v>13.29132</v>
      </c>
      <c r="G18" s="12">
        <v>13.29132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ht="19.9" customHeight="1" spans="1:18">
      <c r="A19" s="6" t="s">
        <v>203</v>
      </c>
      <c r="B19" s="6" t="s">
        <v>204</v>
      </c>
      <c r="C19" s="6" t="s">
        <v>194</v>
      </c>
      <c r="D19" s="30" t="s">
        <v>277</v>
      </c>
      <c r="E19" s="4" t="s">
        <v>206</v>
      </c>
      <c r="F19" s="36">
        <v>10.240776</v>
      </c>
      <c r="G19" s="37">
        <v>10.240776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ht="19.9" customHeight="1" spans="1:18">
      <c r="A20" s="6" t="s">
        <v>203</v>
      </c>
      <c r="B20" s="6" t="s">
        <v>204</v>
      </c>
      <c r="C20" s="6" t="s">
        <v>207</v>
      </c>
      <c r="D20" s="30" t="s">
        <v>278</v>
      </c>
      <c r="E20" s="4" t="s">
        <v>209</v>
      </c>
      <c r="F20" s="36">
        <v>3.050544</v>
      </c>
      <c r="G20" s="37">
        <v>3.050544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ht="18.75" customHeight="1" spans="4:18">
      <c r="D21" s="16" t="s">
        <v>279</v>
      </c>
      <c r="E21" s="12" t="s">
        <v>280</v>
      </c>
      <c r="F21" s="12">
        <v>19.685952</v>
      </c>
      <c r="G21" s="12">
        <v>19.685952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8.7" customHeight="1" spans="1:18">
      <c r="A22" s="13"/>
      <c r="B22" s="13"/>
      <c r="C22" s="13"/>
      <c r="D22" s="16" t="s">
        <v>281</v>
      </c>
      <c r="E22" s="12" t="s">
        <v>282</v>
      </c>
      <c r="F22" s="12">
        <v>19.685952</v>
      </c>
      <c r="G22" s="12">
        <v>19.685952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19.9" customHeight="1" spans="1:18">
      <c r="A23" s="6" t="s">
        <v>210</v>
      </c>
      <c r="B23" s="6" t="s">
        <v>197</v>
      </c>
      <c r="C23" s="6" t="s">
        <v>194</v>
      </c>
      <c r="D23" s="30" t="s">
        <v>283</v>
      </c>
      <c r="E23" s="4" t="s">
        <v>212</v>
      </c>
      <c r="F23" s="36">
        <v>19.685952</v>
      </c>
      <c r="G23" s="37">
        <v>19.685952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ht="18.75" customHeight="1" spans="4:18">
      <c r="D24" s="16" t="s">
        <v>284</v>
      </c>
      <c r="E24" s="12" t="s">
        <v>285</v>
      </c>
      <c r="F24" s="12">
        <v>359.920616</v>
      </c>
      <c r="G24" s="12">
        <v>254.6328</v>
      </c>
      <c r="H24" s="12">
        <v>75.287816</v>
      </c>
      <c r="I24" s="12"/>
      <c r="J24" s="12"/>
      <c r="K24" s="12"/>
      <c r="L24" s="12"/>
      <c r="M24" s="12">
        <v>10</v>
      </c>
      <c r="N24" s="12"/>
      <c r="O24" s="12">
        <v>20</v>
      </c>
      <c r="P24" s="12"/>
      <c r="Q24" s="12"/>
      <c r="R24" s="12"/>
    </row>
    <row r="25" ht="28.7" customHeight="1" spans="1:18">
      <c r="A25" s="13"/>
      <c r="B25" s="13"/>
      <c r="C25" s="13"/>
      <c r="D25" s="16" t="s">
        <v>286</v>
      </c>
      <c r="E25" s="12" t="s">
        <v>287</v>
      </c>
      <c r="F25" s="12">
        <v>359.920616</v>
      </c>
      <c r="G25" s="12">
        <v>254.6328</v>
      </c>
      <c r="H25" s="12">
        <v>75.287816</v>
      </c>
      <c r="I25" s="12"/>
      <c r="J25" s="12"/>
      <c r="K25" s="12"/>
      <c r="L25" s="12"/>
      <c r="M25" s="12">
        <v>10</v>
      </c>
      <c r="N25" s="12"/>
      <c r="O25" s="12">
        <v>20</v>
      </c>
      <c r="P25" s="12"/>
      <c r="Q25" s="12"/>
      <c r="R25" s="12"/>
    </row>
    <row r="26" ht="19.9" customHeight="1" spans="1:18">
      <c r="A26" s="6" t="s">
        <v>213</v>
      </c>
      <c r="B26" s="6" t="s">
        <v>194</v>
      </c>
      <c r="C26" s="6" t="s">
        <v>194</v>
      </c>
      <c r="D26" s="30" t="s">
        <v>288</v>
      </c>
      <c r="E26" s="4" t="s">
        <v>215</v>
      </c>
      <c r="F26" s="36">
        <v>300.920616</v>
      </c>
      <c r="G26" s="37">
        <v>254.6328</v>
      </c>
      <c r="H26" s="37">
        <v>46.287816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ht="19.9" customHeight="1" spans="1:18">
      <c r="A27" s="6" t="s">
        <v>213</v>
      </c>
      <c r="B27" s="6" t="s">
        <v>194</v>
      </c>
      <c r="C27" s="6" t="s">
        <v>197</v>
      </c>
      <c r="D27" s="30" t="s">
        <v>289</v>
      </c>
      <c r="E27" s="4" t="s">
        <v>217</v>
      </c>
      <c r="F27" s="36">
        <v>59</v>
      </c>
      <c r="G27" s="37"/>
      <c r="H27" s="37">
        <v>29</v>
      </c>
      <c r="I27" s="37"/>
      <c r="J27" s="37"/>
      <c r="K27" s="37"/>
      <c r="L27" s="37"/>
      <c r="M27" s="37">
        <v>10</v>
      </c>
      <c r="N27" s="37"/>
      <c r="O27" s="37">
        <v>20</v>
      </c>
      <c r="P27" s="37"/>
      <c r="Q27" s="37"/>
      <c r="R27" s="37"/>
    </row>
    <row r="28" s="26" customFormat="1" ht="18.75" customHeight="1" spans="1:18">
      <c r="A28" s="42"/>
      <c r="B28" s="42"/>
      <c r="C28" s="42"/>
      <c r="D28" s="48">
        <v>229</v>
      </c>
      <c r="E28" s="49" t="s">
        <v>107</v>
      </c>
      <c r="F28" s="49">
        <v>54.67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>
        <v>54.67</v>
      </c>
    </row>
    <row r="29" s="26" customFormat="1" ht="28.7" customHeight="1" spans="1:18">
      <c r="A29" s="51"/>
      <c r="B29" s="51"/>
      <c r="C29" s="51"/>
      <c r="D29" s="48">
        <v>22999</v>
      </c>
      <c r="E29" s="49" t="s">
        <v>107</v>
      </c>
      <c r="F29" s="49">
        <v>54.67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>
        <v>54.67</v>
      </c>
    </row>
    <row r="30" s="26" customFormat="1" ht="19.9" customHeight="1" spans="1:18">
      <c r="A30" s="38">
        <v>229</v>
      </c>
      <c r="B30" s="38">
        <v>99</v>
      </c>
      <c r="C30" s="38">
        <v>99</v>
      </c>
      <c r="D30" s="39">
        <v>2299999</v>
      </c>
      <c r="E30" s="14" t="s">
        <v>107</v>
      </c>
      <c r="F30" s="84">
        <v>54.67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4">
        <v>54.67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130" zoomScaleNormal="130" topLeftCell="A5" workbookViewId="0">
      <selection activeCell="C16" sqref="C16"/>
    </sheetView>
  </sheetViews>
  <sheetFormatPr defaultColWidth="10" defaultRowHeight="13.5"/>
  <cols>
    <col min="1" max="2" width="4.875" style="73" customWidth="1"/>
    <col min="3" max="3" width="6" style="74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62"/>
      <c r="D1" s="9"/>
    </row>
    <row r="2" ht="37.7" customHeight="1" spans="1:9">
      <c r="A2" s="1" t="s">
        <v>16</v>
      </c>
      <c r="B2" s="1"/>
      <c r="C2" s="75"/>
      <c r="D2" s="1"/>
      <c r="E2" s="1"/>
      <c r="F2" s="1"/>
      <c r="G2" s="1"/>
      <c r="H2" s="1"/>
      <c r="I2" s="1"/>
    </row>
    <row r="3" ht="19.5" customHeight="1" spans="1:9">
      <c r="A3" s="76" t="s">
        <v>37</v>
      </c>
      <c r="B3" s="76"/>
      <c r="C3" s="77"/>
      <c r="D3" s="2"/>
      <c r="E3" s="2"/>
      <c r="F3" s="9"/>
      <c r="G3" s="9"/>
      <c r="I3" s="7"/>
    </row>
    <row r="4" ht="21.95" customHeight="1" spans="1:10">
      <c r="A4" s="3" t="s">
        <v>178</v>
      </c>
      <c r="B4" s="3"/>
      <c r="C4" s="78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78"/>
      <c r="D5" s="3" t="s">
        <v>180</v>
      </c>
      <c r="E5" s="3"/>
      <c r="F5" s="3"/>
      <c r="G5" s="3" t="s">
        <v>144</v>
      </c>
      <c r="H5" s="70" t="s">
        <v>260</v>
      </c>
      <c r="I5" s="70"/>
      <c r="J5" s="70" t="s">
        <v>261</v>
      </c>
    </row>
    <row r="6" ht="24.95" customHeight="1" spans="1:10">
      <c r="A6" s="3" t="s">
        <v>186</v>
      </c>
      <c r="B6" s="3" t="s">
        <v>187</v>
      </c>
      <c r="C6" s="78" t="s">
        <v>188</v>
      </c>
      <c r="D6" s="3"/>
      <c r="E6" s="3"/>
      <c r="F6" s="3"/>
      <c r="G6" s="3"/>
      <c r="H6" s="70" t="s">
        <v>222</v>
      </c>
      <c r="I6" s="70" t="s">
        <v>224</v>
      </c>
      <c r="J6" s="70" t="s">
        <v>262</v>
      </c>
    </row>
    <row r="7" ht="19.9" customHeight="1" spans="1:10">
      <c r="A7" s="6"/>
      <c r="B7" s="6"/>
      <c r="C7" s="79"/>
      <c r="D7" s="29"/>
      <c r="E7" s="29" t="s">
        <v>142</v>
      </c>
      <c r="F7" s="80">
        <v>363.830094</v>
      </c>
      <c r="G7" s="80">
        <v>317.542278</v>
      </c>
      <c r="H7" s="80">
        <v>317.542278</v>
      </c>
      <c r="I7" s="80">
        <v>0</v>
      </c>
      <c r="J7" s="80">
        <v>46.287816</v>
      </c>
    </row>
    <row r="8" ht="19.9" customHeight="1" spans="1:10">
      <c r="A8" s="46" t="s">
        <v>213</v>
      </c>
      <c r="B8" s="46" t="s">
        <v>194</v>
      </c>
      <c r="C8" s="81" t="s">
        <v>194</v>
      </c>
      <c r="D8" s="46" t="s">
        <v>293</v>
      </c>
      <c r="E8" s="6" t="s">
        <v>4</v>
      </c>
      <c r="F8" s="82">
        <v>300.920616</v>
      </c>
      <c r="G8" s="82">
        <v>254.6328</v>
      </c>
      <c r="H8" s="82">
        <v>254.6328</v>
      </c>
      <c r="I8" s="82">
        <v>0</v>
      </c>
      <c r="J8" s="83">
        <v>46.287816</v>
      </c>
    </row>
    <row r="9" ht="19.9" customHeight="1" spans="1:10">
      <c r="A9" s="46" t="s">
        <v>213</v>
      </c>
      <c r="B9" s="46" t="s">
        <v>194</v>
      </c>
      <c r="C9" s="81" t="s">
        <v>197</v>
      </c>
      <c r="D9" s="46" t="s">
        <v>294</v>
      </c>
      <c r="E9" s="6" t="s">
        <v>4</v>
      </c>
      <c r="F9" s="82"/>
      <c r="G9" s="82"/>
      <c r="H9" s="82">
        <v>0</v>
      </c>
      <c r="I9" s="82">
        <v>0</v>
      </c>
      <c r="J9" s="83">
        <v>0</v>
      </c>
    </row>
    <row r="10" ht="19.9" customHeight="1" spans="1:10">
      <c r="A10" s="46" t="s">
        <v>203</v>
      </c>
      <c r="B10" s="46" t="s">
        <v>204</v>
      </c>
      <c r="C10" s="81" t="s">
        <v>207</v>
      </c>
      <c r="D10" s="46" t="s">
        <v>295</v>
      </c>
      <c r="E10" s="6" t="s">
        <v>4</v>
      </c>
      <c r="F10" s="82">
        <v>3.050544</v>
      </c>
      <c r="G10" s="82">
        <v>3.050544</v>
      </c>
      <c r="H10" s="82">
        <v>3.050544</v>
      </c>
      <c r="I10" s="82">
        <v>0</v>
      </c>
      <c r="J10" s="83">
        <v>0</v>
      </c>
    </row>
    <row r="11" ht="19.9" customHeight="1" spans="1:10">
      <c r="A11" s="46" t="s">
        <v>203</v>
      </c>
      <c r="B11" s="46" t="s">
        <v>204</v>
      </c>
      <c r="C11" s="81" t="s">
        <v>194</v>
      </c>
      <c r="D11" s="46" t="s">
        <v>296</v>
      </c>
      <c r="E11" s="6" t="s">
        <v>4</v>
      </c>
      <c r="F11" s="82">
        <v>10.240776</v>
      </c>
      <c r="G11" s="82">
        <v>10.240776</v>
      </c>
      <c r="H11" s="82">
        <v>10.240776</v>
      </c>
      <c r="I11" s="82">
        <v>0</v>
      </c>
      <c r="J11" s="83">
        <v>0</v>
      </c>
    </row>
    <row r="12" ht="19.9" customHeight="1" spans="1:10">
      <c r="A12" s="46" t="s">
        <v>189</v>
      </c>
      <c r="B12" s="46" t="s">
        <v>190</v>
      </c>
      <c r="C12" s="81" t="s">
        <v>190</v>
      </c>
      <c r="D12" s="46" t="s">
        <v>297</v>
      </c>
      <c r="E12" s="6" t="s">
        <v>4</v>
      </c>
      <c r="F12" s="82">
        <v>26.247936</v>
      </c>
      <c r="G12" s="82">
        <v>26.247936</v>
      </c>
      <c r="H12" s="82">
        <v>26.247936</v>
      </c>
      <c r="I12" s="82">
        <v>0</v>
      </c>
      <c r="J12" s="83">
        <v>0</v>
      </c>
    </row>
    <row r="13" ht="19.9" customHeight="1" spans="1:10">
      <c r="A13" s="46" t="s">
        <v>189</v>
      </c>
      <c r="B13" s="46" t="s">
        <v>193</v>
      </c>
      <c r="C13" s="81" t="s">
        <v>194</v>
      </c>
      <c r="D13" s="46" t="s">
        <v>298</v>
      </c>
      <c r="E13" s="6" t="s">
        <v>4</v>
      </c>
      <c r="F13" s="82">
        <v>0.614502</v>
      </c>
      <c r="G13" s="82">
        <v>0.614502</v>
      </c>
      <c r="H13" s="82">
        <v>0.614502</v>
      </c>
      <c r="I13" s="82">
        <v>0</v>
      </c>
      <c r="J13" s="83">
        <v>0</v>
      </c>
    </row>
    <row r="14" ht="19.9" customHeight="1" spans="1:10">
      <c r="A14" s="46" t="s">
        <v>189</v>
      </c>
      <c r="B14" s="46" t="s">
        <v>193</v>
      </c>
      <c r="C14" s="81" t="s">
        <v>197</v>
      </c>
      <c r="D14" s="46" t="s">
        <v>299</v>
      </c>
      <c r="E14" s="6" t="s">
        <v>4</v>
      </c>
      <c r="F14" s="82">
        <v>1.640496</v>
      </c>
      <c r="G14" s="82">
        <v>1.640496</v>
      </c>
      <c r="H14" s="82">
        <v>1.640496</v>
      </c>
      <c r="I14" s="82">
        <v>0</v>
      </c>
      <c r="J14" s="83">
        <v>0</v>
      </c>
    </row>
    <row r="15" ht="19.9" customHeight="1" spans="1:10">
      <c r="A15" s="46" t="s">
        <v>189</v>
      </c>
      <c r="B15" s="46" t="s">
        <v>193</v>
      </c>
      <c r="C15" s="81" t="s">
        <v>200</v>
      </c>
      <c r="D15" s="46" t="s">
        <v>300</v>
      </c>
      <c r="E15" s="6" t="s">
        <v>4</v>
      </c>
      <c r="F15" s="82">
        <v>1.429272</v>
      </c>
      <c r="G15" s="82">
        <v>1.429272</v>
      </c>
      <c r="H15" s="82">
        <v>1.429272</v>
      </c>
      <c r="I15" s="82">
        <v>0</v>
      </c>
      <c r="J15" s="83">
        <v>0</v>
      </c>
    </row>
    <row r="16" ht="19.9" customHeight="1" spans="1:10">
      <c r="A16" s="46" t="s">
        <v>210</v>
      </c>
      <c r="B16" s="46" t="s">
        <v>197</v>
      </c>
      <c r="C16" s="81" t="s">
        <v>194</v>
      </c>
      <c r="D16" s="46" t="s">
        <v>301</v>
      </c>
      <c r="E16" s="6" t="s">
        <v>4</v>
      </c>
      <c r="F16" s="82">
        <v>19.685952</v>
      </c>
      <c r="G16" s="82">
        <v>19.685952</v>
      </c>
      <c r="H16" s="82">
        <v>19.685952</v>
      </c>
      <c r="I16" s="82">
        <v>0</v>
      </c>
      <c r="J16" s="83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zoomScale="130" zoomScaleNormal="130" topLeftCell="A4"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7" t="s">
        <v>38</v>
      </c>
      <c r="V3" s="7"/>
    </row>
    <row r="4" ht="23.45" customHeight="1" spans="1:22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303</v>
      </c>
      <c r="H4" s="3"/>
      <c r="I4" s="3"/>
      <c r="J4" s="3"/>
      <c r="K4" s="3"/>
      <c r="L4" s="3" t="s">
        <v>304</v>
      </c>
      <c r="M4" s="3"/>
      <c r="N4" s="3"/>
      <c r="O4" s="3"/>
      <c r="P4" s="3"/>
      <c r="Q4" s="3"/>
      <c r="R4" s="3" t="s">
        <v>301</v>
      </c>
      <c r="S4" s="3" t="s">
        <v>305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306</v>
      </c>
      <c r="I5" s="3" t="s">
        <v>307</v>
      </c>
      <c r="J5" s="3" t="s">
        <v>308</v>
      </c>
      <c r="K5" s="3" t="s">
        <v>309</v>
      </c>
      <c r="L5" s="3" t="s">
        <v>142</v>
      </c>
      <c r="M5" s="3" t="s">
        <v>310</v>
      </c>
      <c r="N5" s="3" t="s">
        <v>311</v>
      </c>
      <c r="O5" s="3" t="s">
        <v>312</v>
      </c>
      <c r="P5" s="3" t="s">
        <v>313</v>
      </c>
      <c r="Q5" s="3" t="s">
        <v>314</v>
      </c>
      <c r="R5" s="3"/>
      <c r="S5" s="3" t="s">
        <v>142</v>
      </c>
      <c r="T5" s="3" t="s">
        <v>315</v>
      </c>
      <c r="U5" s="3" t="s">
        <v>316</v>
      </c>
      <c r="V5" s="3" t="s">
        <v>317</v>
      </c>
    </row>
    <row r="6" ht="19.9" customHeight="1" spans="1:22">
      <c r="A6" s="13"/>
      <c r="B6" s="13"/>
      <c r="C6" s="13"/>
      <c r="D6" s="13"/>
      <c r="E6" s="13" t="s">
        <v>142</v>
      </c>
      <c r="F6" s="12">
        <v>317.542278</v>
      </c>
      <c r="G6" s="12">
        <v>187.2328</v>
      </c>
      <c r="H6" s="12">
        <v>95.2848</v>
      </c>
      <c r="I6" s="12">
        <v>29.4228</v>
      </c>
      <c r="J6" s="12">
        <v>23.1832</v>
      </c>
      <c r="K6" s="12">
        <v>39.342</v>
      </c>
      <c r="L6" s="12">
        <v>43.223526</v>
      </c>
      <c r="M6" s="12">
        <v>26.247936</v>
      </c>
      <c r="N6" s="12"/>
      <c r="O6" s="12">
        <v>10.240776</v>
      </c>
      <c r="P6" s="12">
        <v>3.050544</v>
      </c>
      <c r="Q6" s="12">
        <v>3.68427</v>
      </c>
      <c r="R6" s="12">
        <v>19.685952</v>
      </c>
      <c r="S6" s="12">
        <v>67.4</v>
      </c>
      <c r="T6" s="12"/>
      <c r="U6" s="12"/>
      <c r="V6" s="12">
        <v>67.4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317.542278</v>
      </c>
      <c r="G7" s="12">
        <v>187.2328</v>
      </c>
      <c r="H7" s="12">
        <v>95.2848</v>
      </c>
      <c r="I7" s="12">
        <v>29.4228</v>
      </c>
      <c r="J7" s="12">
        <v>23.1832</v>
      </c>
      <c r="K7" s="12">
        <v>39.342</v>
      </c>
      <c r="L7" s="12">
        <v>43.223526</v>
      </c>
      <c r="M7" s="12">
        <v>26.247936</v>
      </c>
      <c r="N7" s="12"/>
      <c r="O7" s="12">
        <v>10.240776</v>
      </c>
      <c r="P7" s="12">
        <v>3.050544</v>
      </c>
      <c r="Q7" s="12">
        <v>3.68427</v>
      </c>
      <c r="R7" s="12">
        <v>19.685952</v>
      </c>
      <c r="S7" s="12">
        <v>67.4</v>
      </c>
      <c r="T7" s="12"/>
      <c r="U7" s="12"/>
      <c r="V7" s="12">
        <v>67.4</v>
      </c>
    </row>
    <row r="8" ht="19.9" customHeight="1" spans="1:22">
      <c r="A8" s="13"/>
      <c r="B8" s="13"/>
      <c r="C8" s="13"/>
      <c r="D8" s="33" t="s">
        <v>161</v>
      </c>
      <c r="E8" s="33" t="s">
        <v>162</v>
      </c>
      <c r="F8" s="12">
        <v>317.542278</v>
      </c>
      <c r="G8" s="12">
        <v>187.2328</v>
      </c>
      <c r="H8" s="12">
        <v>95.2848</v>
      </c>
      <c r="I8" s="12">
        <v>29.4228</v>
      </c>
      <c r="J8" s="12">
        <v>23.1832</v>
      </c>
      <c r="K8" s="12">
        <v>39.342</v>
      </c>
      <c r="L8" s="12">
        <v>43.223526</v>
      </c>
      <c r="M8" s="12">
        <v>26.247936</v>
      </c>
      <c r="N8" s="12"/>
      <c r="O8" s="12">
        <v>10.240776</v>
      </c>
      <c r="P8" s="12">
        <v>3.050544</v>
      </c>
      <c r="Q8" s="12">
        <v>3.68427</v>
      </c>
      <c r="R8" s="12">
        <v>19.685952</v>
      </c>
      <c r="S8" s="12">
        <v>67.4</v>
      </c>
      <c r="T8" s="12"/>
      <c r="U8" s="12"/>
      <c r="V8" s="12">
        <v>67.4</v>
      </c>
    </row>
    <row r="9" ht="19.9" customHeight="1" spans="1:22">
      <c r="A9" s="46" t="s">
        <v>189</v>
      </c>
      <c r="B9" s="46" t="s">
        <v>190</v>
      </c>
      <c r="C9" s="46" t="s">
        <v>190</v>
      </c>
      <c r="D9" s="30" t="s">
        <v>236</v>
      </c>
      <c r="E9" s="4" t="s">
        <v>192</v>
      </c>
      <c r="F9" s="5">
        <v>26.247936</v>
      </c>
      <c r="G9" s="34"/>
      <c r="H9" s="34"/>
      <c r="I9" s="34"/>
      <c r="J9" s="34"/>
      <c r="K9" s="34"/>
      <c r="L9" s="5">
        <v>26.247936</v>
      </c>
      <c r="M9" s="34">
        <v>26.247936</v>
      </c>
      <c r="N9" s="34"/>
      <c r="O9" s="34"/>
      <c r="P9" s="34"/>
      <c r="Q9" s="34"/>
      <c r="R9" s="34"/>
      <c r="S9" s="5"/>
      <c r="T9" s="34"/>
      <c r="U9" s="34"/>
      <c r="V9" s="34"/>
    </row>
    <row r="10" ht="19.9" customHeight="1" spans="1:22">
      <c r="A10" s="46" t="s">
        <v>189</v>
      </c>
      <c r="B10" s="46" t="s">
        <v>193</v>
      </c>
      <c r="C10" s="46" t="s">
        <v>194</v>
      </c>
      <c r="D10" s="30" t="s">
        <v>236</v>
      </c>
      <c r="E10" s="4" t="s">
        <v>196</v>
      </c>
      <c r="F10" s="5">
        <v>0.614502</v>
      </c>
      <c r="G10" s="34"/>
      <c r="H10" s="34"/>
      <c r="I10" s="34"/>
      <c r="J10" s="34"/>
      <c r="K10" s="34"/>
      <c r="L10" s="5">
        <v>0.614502</v>
      </c>
      <c r="M10" s="34"/>
      <c r="N10" s="34"/>
      <c r="O10" s="34"/>
      <c r="P10" s="34"/>
      <c r="Q10" s="34">
        <v>0.614502</v>
      </c>
      <c r="R10" s="34"/>
      <c r="S10" s="5"/>
      <c r="T10" s="34"/>
      <c r="U10" s="34"/>
      <c r="V10" s="34"/>
    </row>
    <row r="11" ht="19.9" customHeight="1" spans="1:22">
      <c r="A11" s="46" t="s">
        <v>189</v>
      </c>
      <c r="B11" s="46" t="s">
        <v>193</v>
      </c>
      <c r="C11" s="46" t="s">
        <v>197</v>
      </c>
      <c r="D11" s="30" t="s">
        <v>236</v>
      </c>
      <c r="E11" s="4" t="s">
        <v>199</v>
      </c>
      <c r="F11" s="5">
        <v>1.640496</v>
      </c>
      <c r="G11" s="34"/>
      <c r="H11" s="34"/>
      <c r="I11" s="34"/>
      <c r="J11" s="34"/>
      <c r="K11" s="34"/>
      <c r="L11" s="5">
        <v>1.640496</v>
      </c>
      <c r="M11" s="34"/>
      <c r="N11" s="34"/>
      <c r="O11" s="34"/>
      <c r="P11" s="34"/>
      <c r="Q11" s="34">
        <v>1.640496</v>
      </c>
      <c r="R11" s="34"/>
      <c r="S11" s="5"/>
      <c r="T11" s="34"/>
      <c r="U11" s="34"/>
      <c r="V11" s="34"/>
    </row>
    <row r="12" ht="19.9" customHeight="1" spans="1:22">
      <c r="A12" s="46" t="s">
        <v>189</v>
      </c>
      <c r="B12" s="46" t="s">
        <v>193</v>
      </c>
      <c r="C12" s="46" t="s">
        <v>200</v>
      </c>
      <c r="D12" s="30" t="s">
        <v>236</v>
      </c>
      <c r="E12" s="4" t="s">
        <v>202</v>
      </c>
      <c r="F12" s="5">
        <v>1.429272</v>
      </c>
      <c r="G12" s="34"/>
      <c r="H12" s="34"/>
      <c r="I12" s="34"/>
      <c r="J12" s="34"/>
      <c r="K12" s="34"/>
      <c r="L12" s="5">
        <v>1.429272</v>
      </c>
      <c r="M12" s="34"/>
      <c r="N12" s="34"/>
      <c r="O12" s="34"/>
      <c r="P12" s="34"/>
      <c r="Q12" s="34">
        <v>1.429272</v>
      </c>
      <c r="R12" s="34"/>
      <c r="S12" s="5"/>
      <c r="T12" s="34"/>
      <c r="U12" s="34"/>
      <c r="V12" s="34"/>
    </row>
    <row r="13" ht="19.9" customHeight="1" spans="1:22">
      <c r="A13" s="46" t="s">
        <v>203</v>
      </c>
      <c r="B13" s="46" t="s">
        <v>204</v>
      </c>
      <c r="C13" s="46" t="s">
        <v>194</v>
      </c>
      <c r="D13" s="30" t="s">
        <v>236</v>
      </c>
      <c r="E13" s="4" t="s">
        <v>206</v>
      </c>
      <c r="F13" s="5">
        <v>10.240776</v>
      </c>
      <c r="G13" s="34"/>
      <c r="H13" s="34"/>
      <c r="I13" s="34"/>
      <c r="J13" s="34"/>
      <c r="K13" s="34"/>
      <c r="L13" s="5">
        <v>10.240776</v>
      </c>
      <c r="M13" s="34"/>
      <c r="N13" s="34"/>
      <c r="O13" s="34">
        <v>10.240776</v>
      </c>
      <c r="P13" s="34"/>
      <c r="Q13" s="34"/>
      <c r="R13" s="34"/>
      <c r="S13" s="5"/>
      <c r="T13" s="34"/>
      <c r="U13" s="34"/>
      <c r="V13" s="34"/>
    </row>
    <row r="14" ht="19.9" customHeight="1" spans="1:22">
      <c r="A14" s="46" t="s">
        <v>203</v>
      </c>
      <c r="B14" s="46" t="s">
        <v>204</v>
      </c>
      <c r="C14" s="46" t="s">
        <v>207</v>
      </c>
      <c r="D14" s="30" t="s">
        <v>236</v>
      </c>
      <c r="E14" s="4" t="s">
        <v>209</v>
      </c>
      <c r="F14" s="5">
        <v>3.050544</v>
      </c>
      <c r="G14" s="34"/>
      <c r="H14" s="34"/>
      <c r="I14" s="34"/>
      <c r="J14" s="34"/>
      <c r="K14" s="34"/>
      <c r="L14" s="5">
        <v>3.050544</v>
      </c>
      <c r="M14" s="34"/>
      <c r="N14" s="34"/>
      <c r="O14" s="34"/>
      <c r="P14" s="34">
        <v>3.050544</v>
      </c>
      <c r="Q14" s="34"/>
      <c r="R14" s="34"/>
      <c r="S14" s="5"/>
      <c r="T14" s="34"/>
      <c r="U14" s="34"/>
      <c r="V14" s="34"/>
    </row>
    <row r="15" ht="19.9" customHeight="1" spans="1:22">
      <c r="A15" s="46" t="s">
        <v>210</v>
      </c>
      <c r="B15" s="46" t="s">
        <v>197</v>
      </c>
      <c r="C15" s="46" t="s">
        <v>194</v>
      </c>
      <c r="D15" s="30" t="s">
        <v>236</v>
      </c>
      <c r="E15" s="4" t="s">
        <v>212</v>
      </c>
      <c r="F15" s="5">
        <v>19.685952</v>
      </c>
      <c r="G15" s="34"/>
      <c r="H15" s="34"/>
      <c r="I15" s="34"/>
      <c r="J15" s="34"/>
      <c r="K15" s="34"/>
      <c r="L15" s="5"/>
      <c r="M15" s="34"/>
      <c r="N15" s="34"/>
      <c r="O15" s="34"/>
      <c r="P15" s="34"/>
      <c r="Q15" s="34"/>
      <c r="R15" s="34">
        <v>19.685952</v>
      </c>
      <c r="S15" s="5"/>
      <c r="T15" s="34"/>
      <c r="U15" s="34"/>
      <c r="V15" s="34"/>
    </row>
    <row r="16" ht="19.9" customHeight="1" spans="1:22">
      <c r="A16" s="46" t="s">
        <v>213</v>
      </c>
      <c r="B16" s="46" t="s">
        <v>194</v>
      </c>
      <c r="C16" s="46" t="s">
        <v>194</v>
      </c>
      <c r="D16" s="30" t="s">
        <v>236</v>
      </c>
      <c r="E16" s="4" t="s">
        <v>215</v>
      </c>
      <c r="F16" s="5">
        <v>254.6328</v>
      </c>
      <c r="G16" s="34">
        <v>187.2328</v>
      </c>
      <c r="H16" s="34">
        <v>95.2848</v>
      </c>
      <c r="I16" s="34">
        <v>29.4228</v>
      </c>
      <c r="J16" s="34">
        <v>23.1832</v>
      </c>
      <c r="K16" s="34">
        <v>39.342</v>
      </c>
      <c r="L16" s="5"/>
      <c r="M16" s="34"/>
      <c r="N16" s="34"/>
      <c r="O16" s="34"/>
      <c r="P16" s="34"/>
      <c r="Q16" s="34"/>
      <c r="R16" s="34"/>
      <c r="S16" s="5">
        <v>67.4</v>
      </c>
      <c r="T16" s="34"/>
      <c r="U16" s="34"/>
      <c r="V16" s="34">
        <v>67.4</v>
      </c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38</v>
      </c>
      <c r="N3" s="7"/>
    </row>
    <row r="4" ht="36.95" customHeight="1" spans="1:14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239</v>
      </c>
      <c r="H4" s="3"/>
      <c r="I4" s="3"/>
      <c r="J4" s="3"/>
      <c r="K4" s="3"/>
      <c r="L4" s="3" t="s">
        <v>243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319</v>
      </c>
      <c r="I5" s="3" t="s">
        <v>320</v>
      </c>
      <c r="J5" s="3" t="s">
        <v>301</v>
      </c>
      <c r="K5" s="3" t="s">
        <v>317</v>
      </c>
      <c r="L5" s="3" t="s">
        <v>142</v>
      </c>
      <c r="M5" s="3" t="s">
        <v>222</v>
      </c>
      <c r="N5" s="3" t="s">
        <v>321</v>
      </c>
    </row>
    <row r="6" ht="19.9" customHeight="1" spans="1:14">
      <c r="A6" s="13"/>
      <c r="B6" s="13"/>
      <c r="C6" s="13"/>
      <c r="D6" s="13"/>
      <c r="E6" s="13" t="s">
        <v>142</v>
      </c>
      <c r="F6" s="66">
        <v>317.542278</v>
      </c>
      <c r="G6" s="66">
        <v>317.542278</v>
      </c>
      <c r="H6" s="66">
        <v>187.2328</v>
      </c>
      <c r="I6" s="66">
        <v>43.223526</v>
      </c>
      <c r="J6" s="66">
        <v>19.685952</v>
      </c>
      <c r="K6" s="66">
        <v>67.4</v>
      </c>
      <c r="L6" s="66"/>
      <c r="M6" s="66"/>
      <c r="N6" s="66"/>
    </row>
    <row r="7" ht="19.9" customHeight="1" spans="1:14">
      <c r="A7" s="13"/>
      <c r="B7" s="13"/>
      <c r="C7" s="13"/>
      <c r="D7" s="11" t="s">
        <v>160</v>
      </c>
      <c r="E7" s="11" t="s">
        <v>4</v>
      </c>
      <c r="F7" s="66">
        <v>317.542278</v>
      </c>
      <c r="G7" s="66">
        <v>317.542278</v>
      </c>
      <c r="H7" s="66">
        <v>187.2328</v>
      </c>
      <c r="I7" s="66">
        <v>43.223526</v>
      </c>
      <c r="J7" s="66">
        <v>19.685952</v>
      </c>
      <c r="K7" s="66">
        <v>67.4</v>
      </c>
      <c r="L7" s="66"/>
      <c r="M7" s="66"/>
      <c r="N7" s="66"/>
    </row>
    <row r="8" ht="19.9" customHeight="1" spans="1:14">
      <c r="A8" s="13"/>
      <c r="B8" s="13"/>
      <c r="C8" s="13"/>
      <c r="D8" s="33" t="s">
        <v>161</v>
      </c>
      <c r="E8" s="33" t="s">
        <v>162</v>
      </c>
      <c r="F8" s="66">
        <v>317.542278</v>
      </c>
      <c r="G8" s="66">
        <v>317.542278</v>
      </c>
      <c r="H8" s="66">
        <v>187.2328</v>
      </c>
      <c r="I8" s="66">
        <v>43.223526</v>
      </c>
      <c r="J8" s="66">
        <v>19.685952</v>
      </c>
      <c r="K8" s="66">
        <v>67.4</v>
      </c>
      <c r="L8" s="66"/>
      <c r="M8" s="66"/>
      <c r="N8" s="66"/>
    </row>
    <row r="9" ht="19.9" customHeight="1" spans="1:14">
      <c r="A9" s="46" t="s">
        <v>189</v>
      </c>
      <c r="B9" s="46" t="s">
        <v>190</v>
      </c>
      <c r="C9" s="46" t="s">
        <v>190</v>
      </c>
      <c r="D9" s="30" t="s">
        <v>236</v>
      </c>
      <c r="E9" s="4" t="s">
        <v>192</v>
      </c>
      <c r="F9" s="5">
        <v>26.247936</v>
      </c>
      <c r="G9" s="5">
        <v>26.247936</v>
      </c>
      <c r="H9" s="34"/>
      <c r="I9" s="34">
        <v>26.247936</v>
      </c>
      <c r="J9" s="34"/>
      <c r="K9" s="34"/>
      <c r="L9" s="5"/>
      <c r="M9" s="34"/>
      <c r="N9" s="34"/>
    </row>
    <row r="10" ht="19.9" customHeight="1" spans="1:14">
      <c r="A10" s="46" t="s">
        <v>189</v>
      </c>
      <c r="B10" s="46" t="s">
        <v>193</v>
      </c>
      <c r="C10" s="46" t="s">
        <v>194</v>
      </c>
      <c r="D10" s="30" t="s">
        <v>236</v>
      </c>
      <c r="E10" s="4" t="s">
        <v>196</v>
      </c>
      <c r="F10" s="5">
        <v>0.614502</v>
      </c>
      <c r="G10" s="5">
        <v>0.614502</v>
      </c>
      <c r="H10" s="34"/>
      <c r="I10" s="34">
        <v>0.614502</v>
      </c>
      <c r="J10" s="34"/>
      <c r="K10" s="34"/>
      <c r="L10" s="5"/>
      <c r="M10" s="34"/>
      <c r="N10" s="34"/>
    </row>
    <row r="11" ht="19.9" customHeight="1" spans="1:14">
      <c r="A11" s="46" t="s">
        <v>189</v>
      </c>
      <c r="B11" s="46" t="s">
        <v>193</v>
      </c>
      <c r="C11" s="46" t="s">
        <v>197</v>
      </c>
      <c r="D11" s="30" t="s">
        <v>236</v>
      </c>
      <c r="E11" s="4" t="s">
        <v>199</v>
      </c>
      <c r="F11" s="5">
        <v>1.640496</v>
      </c>
      <c r="G11" s="5">
        <v>1.640496</v>
      </c>
      <c r="H11" s="34"/>
      <c r="I11" s="34">
        <v>1.640496</v>
      </c>
      <c r="J11" s="34"/>
      <c r="K11" s="34"/>
      <c r="L11" s="5"/>
      <c r="M11" s="34"/>
      <c r="N11" s="34"/>
    </row>
    <row r="12" ht="19.9" customHeight="1" spans="1:14">
      <c r="A12" s="46" t="s">
        <v>189</v>
      </c>
      <c r="B12" s="46" t="s">
        <v>193</v>
      </c>
      <c r="C12" s="46" t="s">
        <v>200</v>
      </c>
      <c r="D12" s="30" t="s">
        <v>236</v>
      </c>
      <c r="E12" s="4" t="s">
        <v>202</v>
      </c>
      <c r="F12" s="5">
        <v>1.429272</v>
      </c>
      <c r="G12" s="5">
        <v>1.429272</v>
      </c>
      <c r="H12" s="34"/>
      <c r="I12" s="34">
        <v>1.429272</v>
      </c>
      <c r="J12" s="34"/>
      <c r="K12" s="34"/>
      <c r="L12" s="5"/>
      <c r="M12" s="34"/>
      <c r="N12" s="34"/>
    </row>
    <row r="13" ht="19.9" customHeight="1" spans="1:14">
      <c r="A13" s="46" t="s">
        <v>203</v>
      </c>
      <c r="B13" s="46" t="s">
        <v>204</v>
      </c>
      <c r="C13" s="46" t="s">
        <v>194</v>
      </c>
      <c r="D13" s="30" t="s">
        <v>236</v>
      </c>
      <c r="E13" s="4" t="s">
        <v>206</v>
      </c>
      <c r="F13" s="5">
        <v>10.240776</v>
      </c>
      <c r="G13" s="5">
        <v>10.240776</v>
      </c>
      <c r="H13" s="34"/>
      <c r="I13" s="34">
        <v>10.240776</v>
      </c>
      <c r="J13" s="34"/>
      <c r="K13" s="34"/>
      <c r="L13" s="5"/>
      <c r="M13" s="34"/>
      <c r="N13" s="34"/>
    </row>
    <row r="14" ht="19.9" customHeight="1" spans="1:14">
      <c r="A14" s="46" t="s">
        <v>203</v>
      </c>
      <c r="B14" s="46" t="s">
        <v>204</v>
      </c>
      <c r="C14" s="46" t="s">
        <v>207</v>
      </c>
      <c r="D14" s="30" t="s">
        <v>236</v>
      </c>
      <c r="E14" s="4" t="s">
        <v>209</v>
      </c>
      <c r="F14" s="5">
        <v>3.050544</v>
      </c>
      <c r="G14" s="5">
        <v>3.050544</v>
      </c>
      <c r="H14" s="34"/>
      <c r="I14" s="34">
        <v>3.050544</v>
      </c>
      <c r="J14" s="34"/>
      <c r="K14" s="34"/>
      <c r="L14" s="5"/>
      <c r="M14" s="34"/>
      <c r="N14" s="34"/>
    </row>
    <row r="15" ht="19.9" customHeight="1" spans="1:14">
      <c r="A15" s="46" t="s">
        <v>210</v>
      </c>
      <c r="B15" s="46" t="s">
        <v>197</v>
      </c>
      <c r="C15" s="46" t="s">
        <v>194</v>
      </c>
      <c r="D15" s="30" t="s">
        <v>236</v>
      </c>
      <c r="E15" s="4" t="s">
        <v>212</v>
      </c>
      <c r="F15" s="5">
        <v>19.685952</v>
      </c>
      <c r="G15" s="5">
        <v>19.685952</v>
      </c>
      <c r="H15" s="34"/>
      <c r="I15" s="34"/>
      <c r="J15" s="34">
        <v>19.685952</v>
      </c>
      <c r="K15" s="34"/>
      <c r="L15" s="5"/>
      <c r="M15" s="34"/>
      <c r="N15" s="34"/>
    </row>
    <row r="16" ht="19.9" customHeight="1" spans="1:14">
      <c r="A16" s="46" t="s">
        <v>213</v>
      </c>
      <c r="B16" s="46" t="s">
        <v>194</v>
      </c>
      <c r="C16" s="46" t="s">
        <v>194</v>
      </c>
      <c r="D16" s="30" t="s">
        <v>236</v>
      </c>
      <c r="E16" s="4" t="s">
        <v>215</v>
      </c>
      <c r="F16" s="5">
        <v>254.6328</v>
      </c>
      <c r="G16" s="5">
        <v>254.6328</v>
      </c>
      <c r="H16" s="34">
        <v>187.2328</v>
      </c>
      <c r="I16" s="34"/>
      <c r="J16" s="34"/>
      <c r="K16" s="34">
        <v>67.4</v>
      </c>
      <c r="L16" s="5"/>
      <c r="M16" s="34"/>
      <c r="N16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zoomScale="115" zoomScaleNormal="115" workbookViewId="0">
      <selection activeCell="K15" sqref="K15"/>
    </sheetView>
  </sheetViews>
  <sheetFormatPr defaultColWidth="9" defaultRowHeight="13.5"/>
  <cols>
    <col min="1" max="1" width="5.25" style="43" customWidth="1"/>
    <col min="2" max="2" width="5.625" style="43" customWidth="1"/>
    <col min="3" max="3" width="5.875" style="43" customWidth="1"/>
    <col min="4" max="4" width="10.125" style="43" customWidth="1"/>
    <col min="5" max="5" width="18.125" style="43" customWidth="1"/>
    <col min="6" max="6" width="10.75" style="43" customWidth="1"/>
    <col min="7" max="34" width="7.125" style="43" customWidth="1"/>
    <col min="35" max="36" width="9.75" style="43" customWidth="1"/>
    <col min="37" max="16384" width="9" style="43"/>
  </cols>
  <sheetData>
    <row r="1" ht="16.35" customHeight="1" spans="1:1">
      <c r="A1" s="67"/>
    </row>
    <row r="2" ht="43.9" customHeight="1" spans="1:34">
      <c r="A2" s="68" t="s">
        <v>19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</row>
    <row r="3" ht="24.2" customHeight="1" spans="1:34">
      <c r="A3" s="69" t="s">
        <v>37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72" t="s">
        <v>38</v>
      </c>
      <c r="AH3" s="72"/>
    </row>
    <row r="4" ht="24.95" customHeight="1" spans="1:34">
      <c r="A4" s="70" t="s">
        <v>178</v>
      </c>
      <c r="B4" s="70"/>
      <c r="C4" s="70"/>
      <c r="D4" s="70" t="s">
        <v>219</v>
      </c>
      <c r="E4" s="70" t="s">
        <v>220</v>
      </c>
      <c r="F4" s="70" t="s">
        <v>322</v>
      </c>
      <c r="G4" s="70" t="s">
        <v>323</v>
      </c>
      <c r="H4" s="70" t="s">
        <v>324</v>
      </c>
      <c r="I4" s="70" t="s">
        <v>325</v>
      </c>
      <c r="J4" s="70" t="s">
        <v>326</v>
      </c>
      <c r="K4" s="70" t="s">
        <v>327</v>
      </c>
      <c r="L4" s="70" t="s">
        <v>328</v>
      </c>
      <c r="M4" s="70" t="s">
        <v>329</v>
      </c>
      <c r="N4" s="70" t="s">
        <v>330</v>
      </c>
      <c r="O4" s="70" t="s">
        <v>331</v>
      </c>
      <c r="P4" s="70" t="s">
        <v>332</v>
      </c>
      <c r="Q4" s="70" t="s">
        <v>333</v>
      </c>
      <c r="R4" s="70" t="s">
        <v>334</v>
      </c>
      <c r="S4" s="70" t="s">
        <v>335</v>
      </c>
      <c r="T4" s="70" t="s">
        <v>336</v>
      </c>
      <c r="U4" s="70" t="s">
        <v>337</v>
      </c>
      <c r="V4" s="70" t="s">
        <v>338</v>
      </c>
      <c r="W4" s="70" t="s">
        <v>339</v>
      </c>
      <c r="X4" s="70" t="s">
        <v>340</v>
      </c>
      <c r="Y4" s="70" t="s">
        <v>341</v>
      </c>
      <c r="Z4" s="70" t="s">
        <v>342</v>
      </c>
      <c r="AA4" s="70" t="s">
        <v>343</v>
      </c>
      <c r="AB4" s="70" t="s">
        <v>344</v>
      </c>
      <c r="AC4" s="70" t="s">
        <v>345</v>
      </c>
      <c r="AD4" s="70" t="s">
        <v>346</v>
      </c>
      <c r="AE4" s="70" t="s">
        <v>347</v>
      </c>
      <c r="AF4" s="70" t="s">
        <v>348</v>
      </c>
      <c r="AG4" s="70" t="s">
        <v>349</v>
      </c>
      <c r="AH4" s="70" t="s">
        <v>350</v>
      </c>
    </row>
    <row r="5" ht="21.6" customHeight="1" spans="1:34">
      <c r="A5" s="70" t="s">
        <v>186</v>
      </c>
      <c r="B5" s="70" t="s">
        <v>187</v>
      </c>
      <c r="C5" s="70" t="s">
        <v>188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</row>
    <row r="6" ht="22.9" customHeight="1" spans="1:34">
      <c r="A6" s="71"/>
      <c r="B6" s="53"/>
      <c r="C6" s="53"/>
      <c r="D6" s="14"/>
      <c r="E6" s="14" t="s">
        <v>142</v>
      </c>
      <c r="F6" s="45">
        <v>46.287816</v>
      </c>
      <c r="G6" s="45">
        <v>6</v>
      </c>
      <c r="H6" s="45">
        <v>6</v>
      </c>
      <c r="I6" s="45"/>
      <c r="J6" s="45">
        <v>0.5</v>
      </c>
      <c r="K6" s="45">
        <v>1</v>
      </c>
      <c r="L6" s="45">
        <v>5</v>
      </c>
      <c r="M6" s="45"/>
      <c r="N6" s="45"/>
      <c r="O6" s="45"/>
      <c r="P6" s="45">
        <v>4</v>
      </c>
      <c r="Q6" s="45"/>
      <c r="R6" s="45">
        <v>2</v>
      </c>
      <c r="S6" s="45"/>
      <c r="T6" s="45">
        <v>1</v>
      </c>
      <c r="U6" s="45"/>
      <c r="V6" s="45">
        <v>1.5</v>
      </c>
      <c r="W6" s="45"/>
      <c r="X6" s="45"/>
      <c r="Y6" s="45"/>
      <c r="Z6" s="45">
        <v>1.5</v>
      </c>
      <c r="AA6" s="45"/>
      <c r="AB6" s="45">
        <v>1.905696</v>
      </c>
      <c r="AC6" s="45">
        <v>1.77</v>
      </c>
      <c r="AD6" s="45">
        <v>4.59212</v>
      </c>
      <c r="AE6" s="45"/>
      <c r="AF6" s="45">
        <v>4</v>
      </c>
      <c r="AG6" s="45"/>
      <c r="AH6" s="45">
        <v>5.52</v>
      </c>
    </row>
    <row r="7" ht="22.9" customHeight="1" spans="1:34">
      <c r="A7" s="16"/>
      <c r="B7" s="16"/>
      <c r="C7" s="16"/>
      <c r="D7" s="35" t="s">
        <v>160</v>
      </c>
      <c r="E7" s="35" t="s">
        <v>4</v>
      </c>
      <c r="F7" s="45">
        <v>46.287816</v>
      </c>
      <c r="G7" s="45">
        <v>6</v>
      </c>
      <c r="H7" s="45">
        <v>6</v>
      </c>
      <c r="I7" s="45"/>
      <c r="J7" s="45">
        <v>0.5</v>
      </c>
      <c r="K7" s="45">
        <v>1</v>
      </c>
      <c r="L7" s="45">
        <v>5</v>
      </c>
      <c r="M7" s="45"/>
      <c r="N7" s="45"/>
      <c r="O7" s="45"/>
      <c r="P7" s="45">
        <v>4</v>
      </c>
      <c r="Q7" s="45"/>
      <c r="R7" s="45">
        <v>2</v>
      </c>
      <c r="S7" s="45"/>
      <c r="T7" s="45">
        <v>1</v>
      </c>
      <c r="U7" s="45"/>
      <c r="V7" s="45">
        <v>1.5</v>
      </c>
      <c r="W7" s="45"/>
      <c r="X7" s="45"/>
      <c r="Y7" s="45"/>
      <c r="Z7" s="45">
        <v>1.5</v>
      </c>
      <c r="AA7" s="45"/>
      <c r="AB7" s="45">
        <v>1.905696</v>
      </c>
      <c r="AC7" s="45">
        <v>1.77</v>
      </c>
      <c r="AD7" s="45">
        <v>4.59212</v>
      </c>
      <c r="AE7" s="45"/>
      <c r="AF7" s="45">
        <v>4</v>
      </c>
      <c r="AG7" s="45"/>
      <c r="AH7" s="45">
        <v>5.52</v>
      </c>
    </row>
    <row r="8" ht="22.9" customHeight="1" spans="1:34">
      <c r="A8" s="16"/>
      <c r="B8" s="16"/>
      <c r="C8" s="16"/>
      <c r="D8" s="33" t="s">
        <v>161</v>
      </c>
      <c r="E8" s="33" t="s">
        <v>162</v>
      </c>
      <c r="F8" s="45">
        <v>46.287816</v>
      </c>
      <c r="G8" s="45">
        <v>6</v>
      </c>
      <c r="H8" s="45">
        <v>6</v>
      </c>
      <c r="I8" s="45"/>
      <c r="J8" s="45">
        <v>0.5</v>
      </c>
      <c r="K8" s="45">
        <v>1</v>
      </c>
      <c r="L8" s="45">
        <v>5</v>
      </c>
      <c r="M8" s="45"/>
      <c r="N8" s="45"/>
      <c r="O8" s="45"/>
      <c r="P8" s="45">
        <v>4</v>
      </c>
      <c r="Q8" s="45"/>
      <c r="R8" s="45">
        <v>2</v>
      </c>
      <c r="S8" s="45"/>
      <c r="T8" s="45">
        <v>1</v>
      </c>
      <c r="U8" s="45"/>
      <c r="V8" s="45">
        <v>1.5</v>
      </c>
      <c r="W8" s="45"/>
      <c r="X8" s="45"/>
      <c r="Y8" s="45"/>
      <c r="Z8" s="45">
        <v>1.5</v>
      </c>
      <c r="AA8" s="45"/>
      <c r="AB8" s="45">
        <v>1.905696</v>
      </c>
      <c r="AC8" s="45">
        <v>1.77</v>
      </c>
      <c r="AD8" s="45">
        <v>4.59212</v>
      </c>
      <c r="AE8" s="45"/>
      <c r="AF8" s="45">
        <v>4</v>
      </c>
      <c r="AG8" s="45"/>
      <c r="AH8" s="45">
        <v>5.52</v>
      </c>
    </row>
    <row r="9" ht="22.9" customHeight="1" spans="1:34">
      <c r="A9" s="46" t="s">
        <v>213</v>
      </c>
      <c r="B9" s="46" t="s">
        <v>194</v>
      </c>
      <c r="C9" s="46" t="s">
        <v>194</v>
      </c>
      <c r="D9" s="30" t="s">
        <v>236</v>
      </c>
      <c r="E9" s="14" t="s">
        <v>215</v>
      </c>
      <c r="F9" s="47">
        <v>46.287816</v>
      </c>
      <c r="G9" s="47">
        <v>6</v>
      </c>
      <c r="H9" s="47">
        <v>6</v>
      </c>
      <c r="I9" s="47"/>
      <c r="J9" s="47">
        <v>0.5</v>
      </c>
      <c r="K9" s="47">
        <v>1</v>
      </c>
      <c r="L9" s="47">
        <v>5</v>
      </c>
      <c r="M9" s="47"/>
      <c r="N9" s="47"/>
      <c r="O9" s="47"/>
      <c r="P9" s="47">
        <v>4</v>
      </c>
      <c r="Q9" s="47"/>
      <c r="R9" s="47">
        <v>2</v>
      </c>
      <c r="S9" s="47"/>
      <c r="T9" s="47">
        <v>1</v>
      </c>
      <c r="U9" s="47"/>
      <c r="V9" s="47">
        <v>1.5</v>
      </c>
      <c r="W9" s="47"/>
      <c r="X9" s="47"/>
      <c r="Y9" s="47"/>
      <c r="Z9" s="47">
        <v>1.5</v>
      </c>
      <c r="AA9" s="47"/>
      <c r="AB9" s="47">
        <v>1.905696</v>
      </c>
      <c r="AC9" s="47">
        <v>1.77</v>
      </c>
      <c r="AD9" s="47">
        <v>4.59212</v>
      </c>
      <c r="AE9" s="47"/>
      <c r="AF9" s="47">
        <v>4</v>
      </c>
      <c r="AG9" s="47"/>
      <c r="AH9" s="47">
        <v>5.52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130" zoomScaleNormal="130"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95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240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243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352</v>
      </c>
      <c r="I5" s="3" t="s">
        <v>336</v>
      </c>
      <c r="J5" s="3" t="s">
        <v>337</v>
      </c>
      <c r="K5" s="3" t="s">
        <v>353</v>
      </c>
      <c r="L5" s="3" t="s">
        <v>343</v>
      </c>
      <c r="M5" s="3" t="s">
        <v>338</v>
      </c>
      <c r="N5" s="3" t="s">
        <v>333</v>
      </c>
      <c r="O5" s="3" t="s">
        <v>347</v>
      </c>
      <c r="P5" s="3" t="s">
        <v>334</v>
      </c>
      <c r="Q5" s="3" t="s">
        <v>350</v>
      </c>
      <c r="R5" s="3" t="s">
        <v>142</v>
      </c>
      <c r="S5" s="3" t="s">
        <v>262</v>
      </c>
      <c r="T5" s="3" t="s">
        <v>321</v>
      </c>
    </row>
    <row r="6" ht="19.9" customHeight="1" spans="1:20">
      <c r="A6" s="13"/>
      <c r="B6" s="13"/>
      <c r="C6" s="13"/>
      <c r="D6" s="13"/>
      <c r="E6" s="13" t="s">
        <v>142</v>
      </c>
      <c r="F6" s="66">
        <v>46.287816</v>
      </c>
      <c r="G6" s="66">
        <v>46.287816</v>
      </c>
      <c r="H6" s="66">
        <v>34.767816</v>
      </c>
      <c r="I6" s="66">
        <v>1</v>
      </c>
      <c r="J6" s="66"/>
      <c r="K6" s="66"/>
      <c r="L6" s="66">
        <v>1.5</v>
      </c>
      <c r="M6" s="66">
        <v>1.5</v>
      </c>
      <c r="N6" s="66"/>
      <c r="O6" s="66"/>
      <c r="P6" s="66">
        <v>2</v>
      </c>
      <c r="Q6" s="66">
        <v>5.52</v>
      </c>
      <c r="R6" s="66"/>
      <c r="S6" s="66"/>
      <c r="T6" s="66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66">
        <v>46.287816</v>
      </c>
      <c r="G7" s="66">
        <v>46.287816</v>
      </c>
      <c r="H7" s="66">
        <v>34.767816</v>
      </c>
      <c r="I7" s="66">
        <v>1</v>
      </c>
      <c r="J7" s="66"/>
      <c r="K7" s="66"/>
      <c r="L7" s="66">
        <v>1.5</v>
      </c>
      <c r="M7" s="66">
        <v>1.5</v>
      </c>
      <c r="N7" s="66"/>
      <c r="O7" s="66"/>
      <c r="P7" s="66">
        <v>2</v>
      </c>
      <c r="Q7" s="66">
        <v>5.52</v>
      </c>
      <c r="R7" s="66"/>
      <c r="S7" s="66"/>
      <c r="T7" s="66"/>
    </row>
    <row r="8" ht="19.9" customHeight="1" spans="1:20">
      <c r="A8" s="13"/>
      <c r="B8" s="13"/>
      <c r="C8" s="13"/>
      <c r="D8" s="33" t="s">
        <v>161</v>
      </c>
      <c r="E8" s="33" t="s">
        <v>162</v>
      </c>
      <c r="F8" s="66">
        <v>46.287816</v>
      </c>
      <c r="G8" s="66">
        <v>46.287816</v>
      </c>
      <c r="H8" s="66">
        <v>34.767816</v>
      </c>
      <c r="I8" s="66">
        <v>1</v>
      </c>
      <c r="J8" s="66"/>
      <c r="K8" s="66"/>
      <c r="L8" s="66">
        <v>1.5</v>
      </c>
      <c r="M8" s="66">
        <v>1.5</v>
      </c>
      <c r="N8" s="66"/>
      <c r="O8" s="66"/>
      <c r="P8" s="66">
        <v>2</v>
      </c>
      <c r="Q8" s="66">
        <v>5.52</v>
      </c>
      <c r="R8" s="66"/>
      <c r="S8" s="66"/>
      <c r="T8" s="66"/>
    </row>
    <row r="9" ht="19.9" customHeight="1" spans="1:20">
      <c r="A9" s="46" t="s">
        <v>213</v>
      </c>
      <c r="B9" s="46" t="s">
        <v>194</v>
      </c>
      <c r="C9" s="46" t="s">
        <v>194</v>
      </c>
      <c r="D9" s="30" t="s">
        <v>236</v>
      </c>
      <c r="E9" s="4" t="s">
        <v>215</v>
      </c>
      <c r="F9" s="5">
        <v>46.287816</v>
      </c>
      <c r="G9" s="34">
        <v>46.287816</v>
      </c>
      <c r="H9" s="34">
        <v>34.767816</v>
      </c>
      <c r="I9" s="34">
        <v>1</v>
      </c>
      <c r="J9" s="34"/>
      <c r="K9" s="34"/>
      <c r="L9" s="34">
        <v>1.5</v>
      </c>
      <c r="M9" s="34">
        <v>1.5</v>
      </c>
      <c r="N9" s="34"/>
      <c r="O9" s="34"/>
      <c r="P9" s="34">
        <v>2</v>
      </c>
      <c r="Q9" s="34">
        <v>5.52</v>
      </c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zoomScale="145" zoomScaleNormal="145"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38</v>
      </c>
      <c r="R3" s="7"/>
    </row>
    <row r="4" ht="21.2" customHeight="1" spans="1:18">
      <c r="A4" s="3" t="s">
        <v>178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354</v>
      </c>
      <c r="H4" s="3" t="s">
        <v>355</v>
      </c>
      <c r="I4" s="3" t="s">
        <v>356</v>
      </c>
      <c r="J4" s="3" t="s">
        <v>357</v>
      </c>
      <c r="K4" s="3" t="s">
        <v>358</v>
      </c>
      <c r="L4" s="3" t="s">
        <v>359</v>
      </c>
      <c r="M4" s="3" t="s">
        <v>360</v>
      </c>
      <c r="N4" s="3" t="s">
        <v>361</v>
      </c>
      <c r="O4" s="3" t="s">
        <v>362</v>
      </c>
      <c r="P4" s="3" t="s">
        <v>363</v>
      </c>
      <c r="Q4" s="3" t="s">
        <v>364</v>
      </c>
      <c r="R4" s="3" t="s">
        <v>365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46"/>
      <c r="B9" s="46"/>
      <c r="C9" s="46"/>
      <c r="D9" s="30"/>
      <c r="E9" s="4"/>
      <c r="F9" s="5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7" t="s">
        <v>38</v>
      </c>
      <c r="K3" s="7"/>
    </row>
    <row r="4" ht="20.45" customHeight="1" spans="1:11">
      <c r="A4" s="3" t="s">
        <v>178</v>
      </c>
      <c r="B4" s="3"/>
      <c r="C4" s="3"/>
      <c r="D4" s="3" t="s">
        <v>219</v>
      </c>
      <c r="E4" s="3" t="s">
        <v>220</v>
      </c>
      <c r="F4" s="3" t="s">
        <v>351</v>
      </c>
      <c r="G4" s="3" t="s">
        <v>366</v>
      </c>
      <c r="H4" s="3" t="s">
        <v>361</v>
      </c>
      <c r="I4" s="3" t="s">
        <v>364</v>
      </c>
      <c r="J4" s="3" t="s">
        <v>367</v>
      </c>
      <c r="K4" s="3" t="s">
        <v>365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</row>
    <row r="7" ht="19.9" customHeight="1" spans="1:11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</row>
    <row r="8" ht="19.9" customHeight="1" spans="1:11">
      <c r="A8" s="13"/>
      <c r="B8" s="13"/>
      <c r="C8" s="13"/>
      <c r="D8" s="33"/>
      <c r="E8" s="33"/>
      <c r="F8" s="12"/>
      <c r="G8" s="12"/>
      <c r="H8" s="12"/>
      <c r="I8" s="12"/>
      <c r="J8" s="12"/>
      <c r="K8" s="12"/>
    </row>
    <row r="9" ht="19.9" customHeight="1" spans="1:11">
      <c r="A9" s="46"/>
      <c r="B9" s="46"/>
      <c r="C9" s="46"/>
      <c r="D9" s="30"/>
      <c r="E9" s="4"/>
      <c r="F9" s="5"/>
      <c r="G9" s="34"/>
      <c r="H9" s="34"/>
      <c r="I9" s="34"/>
      <c r="J9" s="34"/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20.45" customHeight="1" spans="1:8">
      <c r="A4" s="3" t="s">
        <v>165</v>
      </c>
      <c r="B4" s="3" t="s">
        <v>166</v>
      </c>
      <c r="C4" s="3" t="s">
        <v>368</v>
      </c>
      <c r="D4" s="3" t="s">
        <v>369</v>
      </c>
      <c r="E4" s="3" t="s">
        <v>370</v>
      </c>
      <c r="F4" s="3"/>
      <c r="G4" s="3"/>
      <c r="H4" s="3" t="s">
        <v>371</v>
      </c>
    </row>
    <row r="5" ht="22.7" customHeight="1" spans="1:8">
      <c r="A5" s="3"/>
      <c r="B5" s="3"/>
      <c r="C5" s="3"/>
      <c r="D5" s="3"/>
      <c r="E5" s="3" t="s">
        <v>144</v>
      </c>
      <c r="F5" s="3" t="s">
        <v>372</v>
      </c>
      <c r="G5" s="3" t="s">
        <v>373</v>
      </c>
      <c r="H5" s="3"/>
    </row>
    <row r="6" ht="19.9" customHeight="1" spans="1:8">
      <c r="A6" s="13"/>
      <c r="B6" s="13" t="s">
        <v>142</v>
      </c>
      <c r="C6" s="12">
        <v>1.5</v>
      </c>
      <c r="D6" s="12"/>
      <c r="E6" s="12"/>
      <c r="F6" s="12"/>
      <c r="G6" s="12"/>
      <c r="H6" s="12">
        <v>1.5</v>
      </c>
    </row>
    <row r="7" ht="19.9" customHeight="1" spans="1:8">
      <c r="A7" s="11" t="s">
        <v>160</v>
      </c>
      <c r="B7" s="11" t="s">
        <v>4</v>
      </c>
      <c r="C7" s="12">
        <v>1.5</v>
      </c>
      <c r="D7" s="12"/>
      <c r="E7" s="12"/>
      <c r="F7" s="12"/>
      <c r="G7" s="12"/>
      <c r="H7" s="12">
        <v>1.5</v>
      </c>
    </row>
    <row r="8" ht="19.9" customHeight="1" spans="1:8">
      <c r="A8" s="30" t="s">
        <v>161</v>
      </c>
      <c r="B8" s="30" t="s">
        <v>162</v>
      </c>
      <c r="C8" s="34">
        <v>1.5</v>
      </c>
      <c r="D8" s="34"/>
      <c r="E8" s="5"/>
      <c r="F8" s="34"/>
      <c r="G8" s="34"/>
      <c r="H8" s="34">
        <v>1.5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19">
        <v>1</v>
      </c>
      <c r="C4" s="120" t="s">
        <v>7</v>
      </c>
    </row>
    <row r="5" ht="28.5" customHeight="1" spans="2:3">
      <c r="B5" s="119">
        <v>2</v>
      </c>
      <c r="C5" s="120" t="s">
        <v>8</v>
      </c>
    </row>
    <row r="6" ht="28.5" customHeight="1" spans="2:3">
      <c r="B6" s="119">
        <v>3</v>
      </c>
      <c r="C6" s="120" t="s">
        <v>9</v>
      </c>
    </row>
    <row r="7" ht="28.5" customHeight="1" spans="2:3">
      <c r="B7" s="119">
        <v>4</v>
      </c>
      <c r="C7" s="120" t="s">
        <v>10</v>
      </c>
    </row>
    <row r="8" ht="28.5" customHeight="1" spans="2:3">
      <c r="B8" s="119">
        <v>5</v>
      </c>
      <c r="C8" s="120" t="s">
        <v>11</v>
      </c>
    </row>
    <row r="9" ht="28.5" customHeight="1" spans="2:3">
      <c r="B9" s="119">
        <v>6</v>
      </c>
      <c r="C9" s="120" t="s">
        <v>12</v>
      </c>
    </row>
    <row r="10" ht="28.5" customHeight="1" spans="2:3">
      <c r="B10" s="119">
        <v>7</v>
      </c>
      <c r="C10" s="120" t="s">
        <v>13</v>
      </c>
    </row>
    <row r="11" ht="28.5" customHeight="1" spans="2:3">
      <c r="B11" s="119">
        <v>8</v>
      </c>
      <c r="C11" s="120" t="s">
        <v>14</v>
      </c>
    </row>
    <row r="12" ht="28.5" customHeight="1" spans="2:3">
      <c r="B12" s="119">
        <v>9</v>
      </c>
      <c r="C12" s="120" t="s">
        <v>15</v>
      </c>
    </row>
    <row r="13" ht="28.5" customHeight="1" spans="2:3">
      <c r="B13" s="119">
        <v>10</v>
      </c>
      <c r="C13" s="120" t="s">
        <v>16</v>
      </c>
    </row>
    <row r="14" ht="28.5" customHeight="1" spans="2:3">
      <c r="B14" s="119">
        <v>11</v>
      </c>
      <c r="C14" s="120" t="s">
        <v>17</v>
      </c>
    </row>
    <row r="15" ht="28.5" customHeight="1" spans="2:3">
      <c r="B15" s="119">
        <v>12</v>
      </c>
      <c r="C15" s="120" t="s">
        <v>18</v>
      </c>
    </row>
    <row r="16" ht="28.5" customHeight="1" spans="2:3">
      <c r="B16" s="119">
        <v>13</v>
      </c>
      <c r="C16" s="120" t="s">
        <v>19</v>
      </c>
    </row>
    <row r="17" ht="28.5" customHeight="1" spans="2:3">
      <c r="B17" s="119">
        <v>14</v>
      </c>
      <c r="C17" s="120" t="s">
        <v>20</v>
      </c>
    </row>
    <row r="18" ht="28.5" customHeight="1" spans="2:3">
      <c r="B18" s="119">
        <v>15</v>
      </c>
      <c r="C18" s="120" t="s">
        <v>21</v>
      </c>
    </row>
    <row r="19" ht="28.5" customHeight="1" spans="2:3">
      <c r="B19" s="119">
        <v>16</v>
      </c>
      <c r="C19" s="120" t="s">
        <v>22</v>
      </c>
    </row>
    <row r="20" ht="28.5" customHeight="1" spans="2:3">
      <c r="B20" s="119">
        <v>17</v>
      </c>
      <c r="C20" s="120" t="s">
        <v>23</v>
      </c>
    </row>
    <row r="21" ht="28.5" customHeight="1" spans="2:3">
      <c r="B21" s="119">
        <v>18</v>
      </c>
      <c r="C21" s="120" t="s">
        <v>24</v>
      </c>
    </row>
    <row r="22" ht="28.5" customHeight="1" spans="2:3">
      <c r="B22" s="119">
        <v>19</v>
      </c>
      <c r="C22" s="120" t="s">
        <v>25</v>
      </c>
    </row>
    <row r="23" ht="28.5" customHeight="1" spans="2:3">
      <c r="B23" s="119">
        <v>20</v>
      </c>
      <c r="C23" s="120" t="s">
        <v>26</v>
      </c>
    </row>
    <row r="24" ht="28.5" customHeight="1" spans="2:3">
      <c r="B24" s="119">
        <v>21</v>
      </c>
      <c r="C24" s="120" t="s">
        <v>27</v>
      </c>
    </row>
    <row r="25" ht="28.5" customHeight="1" spans="2:3">
      <c r="B25" s="119">
        <v>22</v>
      </c>
      <c r="C25" s="120" t="s">
        <v>28</v>
      </c>
    </row>
    <row r="26" ht="28.5" customHeight="1" spans="2:3">
      <c r="B26" s="119">
        <v>23</v>
      </c>
      <c r="C26" s="120" t="s">
        <v>29</v>
      </c>
    </row>
    <row r="27" ht="28.5" customHeight="1" spans="2:3">
      <c r="B27" s="119">
        <v>24</v>
      </c>
      <c r="C27" s="120" t="s">
        <v>30</v>
      </c>
    </row>
    <row r="28" ht="28.5" customHeight="1" spans="2:3">
      <c r="B28" s="119">
        <v>25</v>
      </c>
      <c r="C28" s="120" t="s">
        <v>31</v>
      </c>
    </row>
    <row r="29" ht="28.5" customHeight="1" spans="2:3">
      <c r="B29" s="119">
        <v>26</v>
      </c>
      <c r="C29" s="120" t="s">
        <v>32</v>
      </c>
    </row>
    <row r="30" ht="28.5" customHeight="1" spans="2:3">
      <c r="B30" s="119">
        <v>27</v>
      </c>
      <c r="C30" s="120" t="s">
        <v>33</v>
      </c>
    </row>
    <row r="31" ht="28.5" customHeight="1" spans="2:3">
      <c r="B31" s="119">
        <v>28</v>
      </c>
      <c r="C31" s="120" t="s">
        <v>34</v>
      </c>
    </row>
    <row r="32" ht="28.5" customHeight="1" spans="2:3">
      <c r="B32" s="119">
        <v>29</v>
      </c>
      <c r="C32" s="120" t="s">
        <v>35</v>
      </c>
    </row>
    <row r="33" ht="28.5" customHeight="1" spans="2:3">
      <c r="B33" s="119">
        <v>30</v>
      </c>
      <c r="C33" s="120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374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38</v>
      </c>
      <c r="Q3" s="7"/>
      <c r="R3" s="7"/>
      <c r="S3" s="7"/>
      <c r="T3" s="7"/>
    </row>
    <row r="4" ht="25.7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221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222</v>
      </c>
      <c r="I5" s="3" t="s">
        <v>223</v>
      </c>
      <c r="J5" s="3" t="s">
        <v>224</v>
      </c>
      <c r="K5" s="3" t="s">
        <v>142</v>
      </c>
      <c r="L5" s="3" t="s">
        <v>227</v>
      </c>
      <c r="M5" s="3" t="s">
        <v>228</v>
      </c>
      <c r="N5" s="3" t="s">
        <v>229</v>
      </c>
      <c r="O5" s="3" t="s">
        <v>230</v>
      </c>
      <c r="P5" s="3" t="s">
        <v>231</v>
      </c>
      <c r="Q5" s="3" t="s">
        <v>232</v>
      </c>
      <c r="R5" s="3" t="s">
        <v>233</v>
      </c>
      <c r="S5" s="3" t="s">
        <v>234</v>
      </c>
      <c r="T5" s="3" t="s">
        <v>235</v>
      </c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63"/>
      <c r="B8" s="63"/>
      <c r="C8" s="63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6"/>
      <c r="B9" s="46"/>
      <c r="C9" s="46"/>
      <c r="D9" s="30"/>
      <c r="E9" s="64"/>
      <c r="F9" s="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375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24.2" customHeight="1" spans="1:20">
      <c r="A4" s="3" t="s">
        <v>178</v>
      </c>
      <c r="B4" s="3"/>
      <c r="C4" s="3"/>
      <c r="D4" s="3" t="s">
        <v>219</v>
      </c>
      <c r="E4" s="3" t="s">
        <v>220</v>
      </c>
      <c r="F4" s="3" t="s">
        <v>238</v>
      </c>
      <c r="G4" s="3" t="s">
        <v>239</v>
      </c>
      <c r="H4" s="3" t="s">
        <v>240</v>
      </c>
      <c r="I4" s="3" t="s">
        <v>241</v>
      </c>
      <c r="J4" s="3" t="s">
        <v>242</v>
      </c>
      <c r="K4" s="3" t="s">
        <v>243</v>
      </c>
      <c r="L4" s="3" t="s">
        <v>244</v>
      </c>
      <c r="M4" s="3" t="s">
        <v>233</v>
      </c>
      <c r="N4" s="3" t="s">
        <v>245</v>
      </c>
      <c r="O4" s="3" t="s">
        <v>224</v>
      </c>
      <c r="P4" s="3" t="s">
        <v>234</v>
      </c>
      <c r="Q4" s="3" t="s">
        <v>229</v>
      </c>
      <c r="R4" s="3" t="s">
        <v>246</v>
      </c>
      <c r="S4" s="3" t="s">
        <v>247</v>
      </c>
      <c r="T4" s="3" t="s">
        <v>235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63"/>
      <c r="B8" s="63"/>
      <c r="C8" s="63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6"/>
      <c r="B9" s="46"/>
      <c r="C9" s="46"/>
      <c r="D9" s="30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376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377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20.4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378</v>
      </c>
    </row>
    <row r="2" ht="43.7" customHeight="1" spans="1:19">
      <c r="A2" s="10" t="s">
        <v>379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164</v>
      </c>
    </row>
    <row r="4" ht="14.25" customHeight="1" spans="1:19">
      <c r="A4" s="25" t="s">
        <v>178</v>
      </c>
      <c r="B4" s="25"/>
      <c r="C4" s="25"/>
      <c r="D4" s="25" t="s">
        <v>219</v>
      </c>
      <c r="E4" s="25" t="s">
        <v>292</v>
      </c>
      <c r="F4" s="25" t="s">
        <v>221</v>
      </c>
      <c r="G4" s="25" t="s">
        <v>181</v>
      </c>
      <c r="H4" s="25"/>
      <c r="I4" s="25"/>
      <c r="J4" s="25"/>
      <c r="K4" s="25" t="s">
        <v>182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222</v>
      </c>
      <c r="I5" s="25" t="s">
        <v>223</v>
      </c>
      <c r="J5" s="25" t="s">
        <v>224</v>
      </c>
      <c r="K5" s="25" t="s">
        <v>142</v>
      </c>
      <c r="L5" s="25" t="s">
        <v>262</v>
      </c>
      <c r="M5" s="25" t="s">
        <v>229</v>
      </c>
      <c r="N5" s="25" t="s">
        <v>380</v>
      </c>
      <c r="O5" s="25" t="s">
        <v>231</v>
      </c>
      <c r="P5" s="25" t="s">
        <v>381</v>
      </c>
      <c r="Q5" s="25" t="s">
        <v>233</v>
      </c>
      <c r="R5" s="25" t="s">
        <v>234</v>
      </c>
      <c r="S5" s="25" t="s">
        <v>235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176</v>
      </c>
      <c r="B7" s="25" t="s">
        <v>176</v>
      </c>
      <c r="C7" s="25" t="s">
        <v>176</v>
      </c>
      <c r="D7" s="25" t="s">
        <v>176</v>
      </c>
      <c r="E7" s="25" t="s">
        <v>176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62"/>
      <c r="B1" s="62"/>
      <c r="C1" s="62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382</v>
      </c>
    </row>
    <row r="2" ht="42.95" customHeight="1" spans="1:18">
      <c r="A2" s="10" t="s">
        <v>383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62"/>
      <c r="B3" s="62"/>
      <c r="C3" s="62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43.7" customHeight="1" spans="1:18">
      <c r="A4" s="25" t="s">
        <v>178</v>
      </c>
      <c r="B4" s="25"/>
      <c r="C4" s="25"/>
      <c r="D4" s="25" t="s">
        <v>219</v>
      </c>
      <c r="E4" s="25" t="s">
        <v>292</v>
      </c>
      <c r="F4" s="25" t="s">
        <v>221</v>
      </c>
      <c r="G4" s="25" t="s">
        <v>239</v>
      </c>
      <c r="H4" s="25" t="s">
        <v>240</v>
      </c>
      <c r="I4" s="25" t="s">
        <v>241</v>
      </c>
      <c r="J4" s="25" t="s">
        <v>242</v>
      </c>
      <c r="K4" s="25" t="s">
        <v>243</v>
      </c>
      <c r="L4" s="25" t="s">
        <v>244</v>
      </c>
      <c r="M4" s="25" t="s">
        <v>233</v>
      </c>
      <c r="N4" s="25" t="s">
        <v>245</v>
      </c>
      <c r="O4" s="25" t="s">
        <v>224</v>
      </c>
      <c r="P4" s="25" t="s">
        <v>234</v>
      </c>
      <c r="Q4" s="25" t="s">
        <v>229</v>
      </c>
      <c r="R4" s="25" t="s">
        <v>235</v>
      </c>
    </row>
    <row r="5" ht="14.25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zoomScale="145" zoomScaleNormal="145" topLeftCell="A4" workbookViewId="0">
      <selection activeCell="D8" sqref="D8:D9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11.25" customWidth="1"/>
    <col min="7" max="22" width="8.875" customWidth="1"/>
    <col min="23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384</v>
      </c>
    </row>
    <row r="2" ht="37.7" customHeight="1" spans="1:22">
      <c r="A2" s="10" t="s">
        <v>385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164</v>
      </c>
    </row>
    <row r="4" s="43" customFormat="1" ht="28.5" customHeight="1" spans="1:22">
      <c r="A4" s="44" t="s">
        <v>178</v>
      </c>
      <c r="B4" s="44"/>
      <c r="C4" s="44"/>
      <c r="D4" s="44" t="s">
        <v>219</v>
      </c>
      <c r="E4" s="44" t="s">
        <v>292</v>
      </c>
      <c r="F4" s="44" t="s">
        <v>221</v>
      </c>
      <c r="G4" s="44" t="s">
        <v>181</v>
      </c>
      <c r="H4" s="44"/>
      <c r="I4" s="44"/>
      <c r="J4" s="44"/>
      <c r="K4" s="44"/>
      <c r="L4" s="44" t="s">
        <v>182</v>
      </c>
      <c r="M4" s="44"/>
      <c r="N4" s="44"/>
      <c r="O4" s="44"/>
      <c r="P4" s="44"/>
      <c r="Q4" s="44"/>
      <c r="R4" s="44"/>
      <c r="S4" s="44"/>
      <c r="T4" s="44"/>
      <c r="U4" s="44"/>
      <c r="V4" s="44"/>
    </row>
    <row r="5" s="43" customFormat="1" ht="61.15" customHeight="1" spans="1:22">
      <c r="A5" s="44" t="s">
        <v>186</v>
      </c>
      <c r="B5" s="44" t="s">
        <v>187</v>
      </c>
      <c r="C5" s="44" t="s">
        <v>188</v>
      </c>
      <c r="D5" s="44"/>
      <c r="E5" s="44"/>
      <c r="F5" s="44"/>
      <c r="G5" s="44" t="s">
        <v>142</v>
      </c>
      <c r="H5" s="44" t="s">
        <v>222</v>
      </c>
      <c r="I5" s="44" t="s">
        <v>223</v>
      </c>
      <c r="J5" s="44" t="s">
        <v>224</v>
      </c>
      <c r="K5" s="44" t="s">
        <v>225</v>
      </c>
      <c r="L5" s="44" t="s">
        <v>142</v>
      </c>
      <c r="M5" s="44" t="s">
        <v>226</v>
      </c>
      <c r="N5" s="44" t="s">
        <v>262</v>
      </c>
      <c r="O5" s="44" t="s">
        <v>228</v>
      </c>
      <c r="P5" s="44" t="s">
        <v>229</v>
      </c>
      <c r="Q5" s="44" t="s">
        <v>380</v>
      </c>
      <c r="R5" s="44" t="s">
        <v>231</v>
      </c>
      <c r="S5" s="44" t="s">
        <v>381</v>
      </c>
      <c r="T5" s="44" t="s">
        <v>233</v>
      </c>
      <c r="U5" s="44" t="s">
        <v>234</v>
      </c>
      <c r="V5" s="54" t="s">
        <v>235</v>
      </c>
    </row>
    <row r="6" s="43" customFormat="1" ht="16.35" customHeight="1" spans="1:22">
      <c r="A6" s="44" t="s">
        <v>176</v>
      </c>
      <c r="B6" s="44" t="s">
        <v>176</v>
      </c>
      <c r="C6" s="44" t="s">
        <v>176</v>
      </c>
      <c r="D6" s="44" t="s">
        <v>176</v>
      </c>
      <c r="E6" s="44" t="s">
        <v>176</v>
      </c>
      <c r="F6" s="44">
        <v>1</v>
      </c>
      <c r="G6" s="44">
        <v>2</v>
      </c>
      <c r="H6" s="44">
        <v>3</v>
      </c>
      <c r="I6" s="44">
        <v>4</v>
      </c>
      <c r="J6" s="44">
        <v>5</v>
      </c>
      <c r="K6" s="44">
        <v>6</v>
      </c>
      <c r="L6" s="44">
        <v>7</v>
      </c>
      <c r="M6" s="44">
        <v>8</v>
      </c>
      <c r="N6" s="44">
        <v>9</v>
      </c>
      <c r="O6" s="53"/>
      <c r="P6" s="44">
        <v>10</v>
      </c>
      <c r="Q6" s="44">
        <v>11</v>
      </c>
      <c r="R6" s="44">
        <v>12</v>
      </c>
      <c r="S6" s="44">
        <v>13</v>
      </c>
      <c r="T6" s="44">
        <v>14</v>
      </c>
      <c r="U6" s="55">
        <v>15</v>
      </c>
      <c r="V6" s="56">
        <v>16</v>
      </c>
    </row>
    <row r="7" s="43" customFormat="1" ht="22.9" customHeight="1" spans="1:22">
      <c r="A7" s="14"/>
      <c r="B7" s="14"/>
      <c r="C7" s="14"/>
      <c r="D7" s="16"/>
      <c r="E7" s="16" t="s">
        <v>142</v>
      </c>
      <c r="F7" s="45">
        <v>477.5</v>
      </c>
      <c r="G7" s="45">
        <v>363.830094</v>
      </c>
      <c r="H7" s="45">
        <v>317.542278</v>
      </c>
      <c r="I7" s="45">
        <v>46.287816</v>
      </c>
      <c r="J7" s="45"/>
      <c r="K7" s="45"/>
      <c r="L7" s="45">
        <v>113.67</v>
      </c>
      <c r="M7" s="45"/>
      <c r="N7" s="45">
        <v>29</v>
      </c>
      <c r="O7" s="45">
        <v>20</v>
      </c>
      <c r="P7" s="45"/>
      <c r="Q7" s="45"/>
      <c r="R7" s="45"/>
      <c r="S7" s="45"/>
      <c r="T7" s="45">
        <v>10</v>
      </c>
      <c r="U7" s="57"/>
      <c r="V7" s="58">
        <v>54.67</v>
      </c>
    </row>
    <row r="8" s="43" customFormat="1" ht="22.9" customHeight="1" spans="1:22">
      <c r="A8" s="14"/>
      <c r="B8" s="14"/>
      <c r="C8" s="14"/>
      <c r="D8" s="35" t="s">
        <v>160</v>
      </c>
      <c r="E8" s="35" t="s">
        <v>4</v>
      </c>
      <c r="F8" s="45">
        <v>477.5</v>
      </c>
      <c r="G8" s="45">
        <v>363.830094</v>
      </c>
      <c r="H8" s="45">
        <v>317.542278</v>
      </c>
      <c r="I8" s="45">
        <v>46.287816</v>
      </c>
      <c r="J8" s="45"/>
      <c r="K8" s="45"/>
      <c r="L8" s="45">
        <v>113.67</v>
      </c>
      <c r="M8" s="45"/>
      <c r="N8" s="45">
        <v>29</v>
      </c>
      <c r="O8" s="45">
        <v>20</v>
      </c>
      <c r="P8" s="45"/>
      <c r="Q8" s="45"/>
      <c r="R8" s="45"/>
      <c r="S8" s="45"/>
      <c r="T8" s="45">
        <v>10</v>
      </c>
      <c r="U8" s="57"/>
      <c r="V8" s="58">
        <v>54.67</v>
      </c>
    </row>
    <row r="9" s="43" customFormat="1" ht="22.35" customHeight="1" spans="1:22">
      <c r="A9" s="14"/>
      <c r="B9" s="14"/>
      <c r="C9" s="14"/>
      <c r="D9" s="33" t="s">
        <v>161</v>
      </c>
      <c r="E9" s="33" t="s">
        <v>162</v>
      </c>
      <c r="F9" s="45">
        <v>477.5</v>
      </c>
      <c r="G9" s="45">
        <v>363.830094</v>
      </c>
      <c r="H9" s="45">
        <v>317.542278</v>
      </c>
      <c r="I9" s="45">
        <v>46.287816</v>
      </c>
      <c r="J9" s="45"/>
      <c r="K9" s="45"/>
      <c r="L9" s="45">
        <v>113.67</v>
      </c>
      <c r="M9" s="45"/>
      <c r="N9" s="45">
        <v>29</v>
      </c>
      <c r="O9" s="45">
        <v>20</v>
      </c>
      <c r="P9" s="45"/>
      <c r="Q9" s="45"/>
      <c r="R9" s="45"/>
      <c r="S9" s="45"/>
      <c r="T9" s="45">
        <v>10</v>
      </c>
      <c r="U9" s="57"/>
      <c r="V9" s="58">
        <v>54.67</v>
      </c>
    </row>
    <row r="10" s="43" customFormat="1" ht="16.35" customHeight="1" spans="1:22">
      <c r="A10" s="16"/>
      <c r="B10" s="16"/>
      <c r="C10" s="16"/>
      <c r="D10" s="33" t="s">
        <v>263</v>
      </c>
      <c r="E10" s="16" t="s">
        <v>264</v>
      </c>
      <c r="F10" s="45">
        <v>29.932206</v>
      </c>
      <c r="G10" s="45">
        <v>29.932206</v>
      </c>
      <c r="H10" s="45">
        <v>29.932206</v>
      </c>
      <c r="I10" s="45"/>
      <c r="J10" s="45"/>
      <c r="K10" s="45"/>
      <c r="L10" s="45"/>
      <c r="M10" s="45"/>
      <c r="N10" s="45"/>
      <c r="O10" s="45">
        <v>0</v>
      </c>
      <c r="P10" s="45"/>
      <c r="Q10" s="45"/>
      <c r="R10" s="45"/>
      <c r="S10" s="45"/>
      <c r="T10" s="45"/>
      <c r="U10" s="45"/>
      <c r="V10" s="59"/>
    </row>
    <row r="11" s="43" customFormat="1" ht="19.9" customHeight="1" spans="1:22">
      <c r="A11" s="16"/>
      <c r="B11" s="16"/>
      <c r="C11" s="16"/>
      <c r="D11" s="33" t="s">
        <v>265</v>
      </c>
      <c r="E11" s="16" t="s">
        <v>266</v>
      </c>
      <c r="F11" s="45">
        <v>26.247936</v>
      </c>
      <c r="G11" s="45">
        <v>26.247936</v>
      </c>
      <c r="H11" s="45">
        <v>26.247936</v>
      </c>
      <c r="I11" s="45"/>
      <c r="J11" s="45"/>
      <c r="K11" s="45"/>
      <c r="L11" s="45"/>
      <c r="M11" s="45"/>
      <c r="N11" s="45"/>
      <c r="O11" s="45">
        <v>0</v>
      </c>
      <c r="P11" s="45"/>
      <c r="Q11" s="45"/>
      <c r="R11" s="45"/>
      <c r="S11" s="45"/>
      <c r="T11" s="45"/>
      <c r="U11" s="45"/>
      <c r="V11" s="45"/>
    </row>
    <row r="12" s="43" customFormat="1" ht="22.9" customHeight="1" spans="1:22">
      <c r="A12" s="46" t="s">
        <v>189</v>
      </c>
      <c r="B12" s="46" t="s">
        <v>190</v>
      </c>
      <c r="C12" s="46" t="s">
        <v>190</v>
      </c>
      <c r="D12" s="30" t="s">
        <v>267</v>
      </c>
      <c r="E12" s="14" t="s">
        <v>192</v>
      </c>
      <c r="F12" s="47">
        <v>26.247936</v>
      </c>
      <c r="G12" s="47">
        <v>26.247936</v>
      </c>
      <c r="H12" s="47">
        <v>26.247936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="43" customFormat="1" ht="19.9" customHeight="1" spans="4:22">
      <c r="D13" s="33" t="s">
        <v>268</v>
      </c>
      <c r="E13" s="16" t="s">
        <v>269</v>
      </c>
      <c r="F13" s="45">
        <v>3.68427</v>
      </c>
      <c r="G13" s="45">
        <v>3.68427</v>
      </c>
      <c r="H13" s="45">
        <v>3.68427</v>
      </c>
      <c r="I13" s="45"/>
      <c r="J13" s="45"/>
      <c r="K13" s="45"/>
      <c r="L13" s="45"/>
      <c r="M13" s="45"/>
      <c r="N13" s="45"/>
      <c r="O13" s="45">
        <v>0</v>
      </c>
      <c r="P13" s="45"/>
      <c r="Q13" s="45"/>
      <c r="R13" s="45"/>
      <c r="S13" s="45"/>
      <c r="T13" s="45"/>
      <c r="U13" s="45"/>
      <c r="V13" s="45"/>
    </row>
    <row r="14" s="43" customFormat="1" ht="22.9" customHeight="1" spans="1:22">
      <c r="A14" s="46" t="s">
        <v>189</v>
      </c>
      <c r="B14" s="46" t="s">
        <v>193</v>
      </c>
      <c r="C14" s="46" t="s">
        <v>194</v>
      </c>
      <c r="D14" s="30" t="s">
        <v>270</v>
      </c>
      <c r="E14" s="14" t="s">
        <v>196</v>
      </c>
      <c r="F14" s="47">
        <v>0.614502</v>
      </c>
      <c r="G14" s="47">
        <v>0.614502</v>
      </c>
      <c r="H14" s="47">
        <v>0.614502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="43" customFormat="1" ht="22.9" customHeight="1" spans="1:22">
      <c r="A15" s="46" t="s">
        <v>189</v>
      </c>
      <c r="B15" s="46" t="s">
        <v>193</v>
      </c>
      <c r="C15" s="46" t="s">
        <v>197</v>
      </c>
      <c r="D15" s="30" t="s">
        <v>271</v>
      </c>
      <c r="E15" s="14" t="s">
        <v>199</v>
      </c>
      <c r="F15" s="47">
        <v>1.640496</v>
      </c>
      <c r="G15" s="47">
        <v>1.640496</v>
      </c>
      <c r="H15" s="47">
        <v>1.640496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</row>
    <row r="16" s="43" customFormat="1" ht="22.9" customHeight="1" spans="1:22">
      <c r="A16" s="46" t="s">
        <v>189</v>
      </c>
      <c r="B16" s="46" t="s">
        <v>193</v>
      </c>
      <c r="C16" s="46" t="s">
        <v>200</v>
      </c>
      <c r="D16" s="30" t="s">
        <v>272</v>
      </c>
      <c r="E16" s="14" t="s">
        <v>202</v>
      </c>
      <c r="F16" s="47">
        <v>1.429272</v>
      </c>
      <c r="G16" s="47">
        <v>1.429272</v>
      </c>
      <c r="H16" s="47">
        <v>1.429272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</row>
    <row r="17" s="43" customFormat="1" ht="16.35" customHeight="1" spans="4:22">
      <c r="D17" s="33" t="s">
        <v>273</v>
      </c>
      <c r="E17" s="16" t="s">
        <v>274</v>
      </c>
      <c r="F17" s="45">
        <v>13.29132</v>
      </c>
      <c r="G17" s="45">
        <v>13.29132</v>
      </c>
      <c r="H17" s="45">
        <v>13.29132</v>
      </c>
      <c r="I17" s="45"/>
      <c r="J17" s="45"/>
      <c r="K17" s="45"/>
      <c r="L17" s="45"/>
      <c r="M17" s="45"/>
      <c r="N17" s="45"/>
      <c r="O17" s="45">
        <v>0</v>
      </c>
      <c r="P17" s="45"/>
      <c r="Q17" s="45"/>
      <c r="R17" s="45"/>
      <c r="S17" s="45"/>
      <c r="T17" s="45"/>
      <c r="U17" s="45"/>
      <c r="V17" s="45"/>
    </row>
    <row r="18" s="43" customFormat="1" ht="16.35" customHeight="1" spans="4:22">
      <c r="D18" s="33" t="s">
        <v>275</v>
      </c>
      <c r="E18" s="16" t="s">
        <v>276</v>
      </c>
      <c r="F18" s="45">
        <v>13.29132</v>
      </c>
      <c r="G18" s="45">
        <v>13.29132</v>
      </c>
      <c r="H18" s="45">
        <v>13.29132</v>
      </c>
      <c r="I18" s="45"/>
      <c r="J18" s="45"/>
      <c r="K18" s="45"/>
      <c r="L18" s="45"/>
      <c r="M18" s="45"/>
      <c r="N18" s="45"/>
      <c r="O18" s="45">
        <v>0</v>
      </c>
      <c r="P18" s="45"/>
      <c r="Q18" s="45"/>
      <c r="R18" s="45"/>
      <c r="S18" s="45"/>
      <c r="T18" s="45"/>
      <c r="U18" s="45"/>
      <c r="V18" s="45"/>
    </row>
    <row r="19" s="43" customFormat="1" ht="22.9" customHeight="1" spans="1:22">
      <c r="A19" s="46" t="s">
        <v>203</v>
      </c>
      <c r="B19" s="46" t="s">
        <v>204</v>
      </c>
      <c r="C19" s="46" t="s">
        <v>194</v>
      </c>
      <c r="D19" s="30" t="s">
        <v>277</v>
      </c>
      <c r="E19" s="14" t="s">
        <v>206</v>
      </c>
      <c r="F19" s="47">
        <v>10.240776</v>
      </c>
      <c r="G19" s="47">
        <v>10.240776</v>
      </c>
      <c r="H19" s="47">
        <v>10.240776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</row>
    <row r="20" s="43" customFormat="1" ht="22.9" customHeight="1" spans="1:22">
      <c r="A20" s="46" t="s">
        <v>203</v>
      </c>
      <c r="B20" s="46" t="s">
        <v>204</v>
      </c>
      <c r="C20" s="46" t="s">
        <v>207</v>
      </c>
      <c r="D20" s="30" t="s">
        <v>278</v>
      </c>
      <c r="E20" s="14" t="s">
        <v>209</v>
      </c>
      <c r="F20" s="47">
        <v>3.050544</v>
      </c>
      <c r="G20" s="47">
        <v>3.050544</v>
      </c>
      <c r="H20" s="47">
        <v>3.050544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="43" customFormat="1" ht="16.35" customHeight="1" spans="4:22">
      <c r="D21" s="33" t="s">
        <v>279</v>
      </c>
      <c r="E21" s="16" t="s">
        <v>280</v>
      </c>
      <c r="F21" s="45">
        <v>19.685952</v>
      </c>
      <c r="G21" s="45">
        <v>19.685952</v>
      </c>
      <c r="H21" s="45">
        <v>19.685952</v>
      </c>
      <c r="I21" s="45"/>
      <c r="J21" s="45"/>
      <c r="K21" s="45"/>
      <c r="L21" s="45"/>
      <c r="M21" s="45"/>
      <c r="N21" s="45"/>
      <c r="O21" s="45">
        <v>0</v>
      </c>
      <c r="P21" s="45"/>
      <c r="Q21" s="45"/>
      <c r="R21" s="45"/>
      <c r="S21" s="45"/>
      <c r="T21" s="45"/>
      <c r="U21" s="45"/>
      <c r="V21" s="45"/>
    </row>
    <row r="22" s="43" customFormat="1" ht="16.35" customHeight="1" spans="4:22">
      <c r="D22" s="33" t="s">
        <v>281</v>
      </c>
      <c r="E22" s="16" t="s">
        <v>282</v>
      </c>
      <c r="F22" s="45">
        <v>19.685952</v>
      </c>
      <c r="G22" s="45">
        <v>19.685952</v>
      </c>
      <c r="H22" s="45">
        <v>19.685952</v>
      </c>
      <c r="I22" s="45"/>
      <c r="J22" s="45"/>
      <c r="K22" s="45"/>
      <c r="L22" s="45"/>
      <c r="M22" s="45"/>
      <c r="N22" s="45"/>
      <c r="O22" s="45">
        <v>0</v>
      </c>
      <c r="P22" s="45"/>
      <c r="Q22" s="45"/>
      <c r="R22" s="45"/>
      <c r="S22" s="45"/>
      <c r="T22" s="45"/>
      <c r="U22" s="45"/>
      <c r="V22" s="45"/>
    </row>
    <row r="23" s="43" customFormat="1" ht="22.9" customHeight="1" spans="1:22">
      <c r="A23" s="46" t="s">
        <v>210</v>
      </c>
      <c r="B23" s="46" t="s">
        <v>197</v>
      </c>
      <c r="C23" s="46" t="s">
        <v>194</v>
      </c>
      <c r="D23" s="30" t="s">
        <v>283</v>
      </c>
      <c r="E23" s="14" t="s">
        <v>212</v>
      </c>
      <c r="F23" s="47">
        <v>19.685952</v>
      </c>
      <c r="G23" s="47">
        <v>19.685952</v>
      </c>
      <c r="H23" s="47">
        <v>19.685952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="43" customFormat="1" ht="19.9" customHeight="1" spans="4:22">
      <c r="D24" s="33" t="s">
        <v>284</v>
      </c>
      <c r="E24" s="16" t="s">
        <v>285</v>
      </c>
      <c r="F24" s="45">
        <v>359.920616</v>
      </c>
      <c r="G24" s="45">
        <v>300.920616</v>
      </c>
      <c r="H24" s="45">
        <v>254.6328</v>
      </c>
      <c r="I24" s="45">
        <v>46.287816</v>
      </c>
      <c r="J24" s="45"/>
      <c r="K24" s="45"/>
      <c r="L24" s="45">
        <v>59</v>
      </c>
      <c r="M24" s="45"/>
      <c r="N24" s="45">
        <v>29</v>
      </c>
      <c r="O24" s="45">
        <v>20</v>
      </c>
      <c r="P24" s="45"/>
      <c r="Q24" s="45"/>
      <c r="R24" s="45"/>
      <c r="S24" s="45"/>
      <c r="T24" s="45">
        <v>10</v>
      </c>
      <c r="U24" s="45"/>
      <c r="V24" s="45"/>
    </row>
    <row r="25" s="43" customFormat="1" ht="16.35" customHeight="1" spans="4:22">
      <c r="D25" s="33" t="s">
        <v>286</v>
      </c>
      <c r="E25" s="16" t="s">
        <v>287</v>
      </c>
      <c r="F25" s="45">
        <v>359.920616</v>
      </c>
      <c r="G25" s="45">
        <v>300.920616</v>
      </c>
      <c r="H25" s="45">
        <v>254.6328</v>
      </c>
      <c r="I25" s="45">
        <v>46.287816</v>
      </c>
      <c r="J25" s="45"/>
      <c r="K25" s="45"/>
      <c r="L25" s="45">
        <v>59</v>
      </c>
      <c r="M25" s="45"/>
      <c r="N25" s="45">
        <v>29</v>
      </c>
      <c r="O25" s="45">
        <v>20</v>
      </c>
      <c r="P25" s="45"/>
      <c r="Q25" s="45"/>
      <c r="R25" s="45"/>
      <c r="S25" s="45"/>
      <c r="T25" s="45">
        <v>10</v>
      </c>
      <c r="U25" s="45"/>
      <c r="V25" s="45"/>
    </row>
    <row r="26" s="43" customFormat="1" ht="22.9" customHeight="1" spans="1:22">
      <c r="A26" s="46" t="s">
        <v>213</v>
      </c>
      <c r="B26" s="46" t="s">
        <v>194</v>
      </c>
      <c r="C26" s="46" t="s">
        <v>194</v>
      </c>
      <c r="D26" s="30" t="s">
        <v>288</v>
      </c>
      <c r="E26" s="14" t="s">
        <v>215</v>
      </c>
      <c r="F26" s="47">
        <v>300.920616</v>
      </c>
      <c r="G26" s="47">
        <v>300.920616</v>
      </c>
      <c r="H26" s="47">
        <v>254.6328</v>
      </c>
      <c r="I26" s="47">
        <v>46.287816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="43" customFormat="1" ht="22.9" customHeight="1" spans="1:22">
      <c r="A27" s="46" t="s">
        <v>213</v>
      </c>
      <c r="B27" s="46" t="s">
        <v>194</v>
      </c>
      <c r="C27" s="46" t="s">
        <v>197</v>
      </c>
      <c r="D27" s="30" t="s">
        <v>289</v>
      </c>
      <c r="E27" s="14" t="s">
        <v>217</v>
      </c>
      <c r="F27" s="47">
        <v>59</v>
      </c>
      <c r="G27" s="47"/>
      <c r="H27" s="47"/>
      <c r="I27" s="47"/>
      <c r="J27" s="47"/>
      <c r="K27" s="47"/>
      <c r="L27" s="47">
        <v>59</v>
      </c>
      <c r="M27" s="47"/>
      <c r="N27" s="47">
        <v>29</v>
      </c>
      <c r="O27" s="47">
        <v>20</v>
      </c>
      <c r="P27" s="47"/>
      <c r="Q27" s="47"/>
      <c r="R27" s="47"/>
      <c r="S27" s="47"/>
      <c r="T27" s="47">
        <v>10</v>
      </c>
      <c r="U27" s="47"/>
      <c r="V27" s="60"/>
    </row>
    <row r="28" s="26" customFormat="1" ht="17.25" customHeight="1" spans="1:22">
      <c r="A28" s="42"/>
      <c r="B28" s="42"/>
      <c r="C28" s="42"/>
      <c r="D28" s="48">
        <v>229</v>
      </c>
      <c r="E28" s="49" t="s">
        <v>107</v>
      </c>
      <c r="F28" s="50">
        <v>54.67</v>
      </c>
      <c r="G28" s="42"/>
      <c r="H28" s="42"/>
      <c r="I28" s="42"/>
      <c r="J28" s="42"/>
      <c r="K28" s="42"/>
      <c r="L28" s="50">
        <v>54.67</v>
      </c>
      <c r="M28" s="42"/>
      <c r="N28" s="42"/>
      <c r="O28" s="42"/>
      <c r="P28" s="42"/>
      <c r="Q28" s="42"/>
      <c r="R28" s="42"/>
      <c r="S28" s="42"/>
      <c r="T28" s="42"/>
      <c r="U28" s="42"/>
      <c r="V28" s="58">
        <v>54.67</v>
      </c>
    </row>
    <row r="29" s="26" customFormat="1" ht="17.25" customHeight="1" spans="1:22">
      <c r="A29" s="51"/>
      <c r="B29" s="51"/>
      <c r="C29" s="51"/>
      <c r="D29" s="48">
        <v>22999</v>
      </c>
      <c r="E29" s="49" t="s">
        <v>107</v>
      </c>
      <c r="F29" s="50">
        <v>54.67</v>
      </c>
      <c r="G29" s="42"/>
      <c r="H29" s="42"/>
      <c r="I29" s="42"/>
      <c r="J29" s="42"/>
      <c r="K29" s="42"/>
      <c r="L29" s="50">
        <v>54.67</v>
      </c>
      <c r="M29" s="42"/>
      <c r="N29" s="42"/>
      <c r="O29" s="42"/>
      <c r="P29" s="42"/>
      <c r="Q29" s="42"/>
      <c r="R29" s="42"/>
      <c r="S29" s="42"/>
      <c r="T29" s="42"/>
      <c r="U29" s="42"/>
      <c r="V29" s="58">
        <v>54.67</v>
      </c>
    </row>
    <row r="30" s="26" customFormat="1" ht="17.25" customHeight="1" spans="1:22">
      <c r="A30" s="38">
        <v>229</v>
      </c>
      <c r="B30" s="38">
        <v>99</v>
      </c>
      <c r="C30" s="38">
        <v>99</v>
      </c>
      <c r="D30" s="39">
        <v>2299999</v>
      </c>
      <c r="E30" s="14" t="s">
        <v>107</v>
      </c>
      <c r="F30" s="52">
        <v>54.67</v>
      </c>
      <c r="G30" s="42"/>
      <c r="H30" s="42"/>
      <c r="I30" s="42"/>
      <c r="J30" s="42"/>
      <c r="K30" s="42"/>
      <c r="L30" s="52">
        <v>54.67</v>
      </c>
      <c r="M30" s="42"/>
      <c r="N30" s="42"/>
      <c r="O30" s="42"/>
      <c r="P30" s="42"/>
      <c r="Q30" s="42"/>
      <c r="R30" s="42"/>
      <c r="S30" s="42"/>
      <c r="T30" s="42"/>
      <c r="U30" s="42"/>
      <c r="V30" s="61">
        <v>54.67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zoomScale="130" zoomScaleNormal="130" workbookViewId="0">
      <selection activeCell="J12" sqref="J12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5" width="16.375" customWidth="1"/>
    <col min="6" max="6" width="8.625" customWidth="1"/>
    <col min="7" max="18" width="9.25" customWidth="1"/>
    <col min="19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386</v>
      </c>
    </row>
    <row r="2" ht="45.95" customHeight="1" spans="1:18">
      <c r="A2" s="10" t="s">
        <v>387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36.95" customHeight="1" spans="1:18">
      <c r="A4" s="25" t="s">
        <v>178</v>
      </c>
      <c r="B4" s="25"/>
      <c r="C4" s="25"/>
      <c r="D4" s="25" t="s">
        <v>219</v>
      </c>
      <c r="E4" s="25" t="s">
        <v>292</v>
      </c>
      <c r="F4" s="25" t="s">
        <v>221</v>
      </c>
      <c r="G4" s="25" t="s">
        <v>239</v>
      </c>
      <c r="H4" s="25" t="s">
        <v>240</v>
      </c>
      <c r="I4" s="25" t="s">
        <v>241</v>
      </c>
      <c r="J4" s="25" t="s">
        <v>242</v>
      </c>
      <c r="K4" s="25" t="s">
        <v>243</v>
      </c>
      <c r="L4" s="25" t="s">
        <v>244</v>
      </c>
      <c r="M4" s="25" t="s">
        <v>233</v>
      </c>
      <c r="N4" s="25" t="s">
        <v>245</v>
      </c>
      <c r="O4" s="25" t="s">
        <v>224</v>
      </c>
      <c r="P4" s="25" t="s">
        <v>234</v>
      </c>
      <c r="Q4" s="25" t="s">
        <v>229</v>
      </c>
      <c r="R4" s="25" t="s">
        <v>235</v>
      </c>
    </row>
    <row r="5" ht="24.2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477.5</v>
      </c>
      <c r="G7" s="12">
        <v>317.542278</v>
      </c>
      <c r="H7" s="12">
        <v>75.287816</v>
      </c>
      <c r="I7" s="12"/>
      <c r="J7" s="12"/>
      <c r="K7" s="12"/>
      <c r="L7" s="12"/>
      <c r="M7" s="12">
        <v>10</v>
      </c>
      <c r="N7" s="12"/>
      <c r="O7" s="12">
        <v>20</v>
      </c>
      <c r="P7" s="12"/>
      <c r="Q7" s="12"/>
      <c r="R7" s="12">
        <v>54.67</v>
      </c>
    </row>
    <row r="8" ht="19.9" customHeight="1" spans="1:18">
      <c r="A8" s="6"/>
      <c r="B8" s="6"/>
      <c r="C8" s="6"/>
      <c r="D8" s="35" t="s">
        <v>160</v>
      </c>
      <c r="E8" s="12" t="s">
        <v>4</v>
      </c>
      <c r="F8" s="12">
        <v>477.5</v>
      </c>
      <c r="G8" s="12">
        <v>317.542278</v>
      </c>
      <c r="H8" s="12">
        <v>75.287816</v>
      </c>
      <c r="I8" s="12"/>
      <c r="J8" s="12"/>
      <c r="K8" s="12"/>
      <c r="L8" s="12"/>
      <c r="M8" s="12">
        <v>10</v>
      </c>
      <c r="N8" s="12"/>
      <c r="O8" s="12">
        <v>20</v>
      </c>
      <c r="P8" s="12"/>
      <c r="Q8" s="12"/>
      <c r="R8" s="12">
        <v>54.67</v>
      </c>
    </row>
    <row r="9" ht="17.25" customHeight="1" spans="1:18">
      <c r="A9" s="6"/>
      <c r="B9" s="6"/>
      <c r="C9" s="6"/>
      <c r="D9" s="33" t="s">
        <v>161</v>
      </c>
      <c r="E9" s="12" t="s">
        <v>4</v>
      </c>
      <c r="F9" s="12">
        <v>477.5</v>
      </c>
      <c r="G9" s="12">
        <v>317.542278</v>
      </c>
      <c r="H9" s="12">
        <v>75.287816</v>
      </c>
      <c r="I9" s="12"/>
      <c r="J9" s="12"/>
      <c r="K9" s="12"/>
      <c r="L9" s="12"/>
      <c r="M9" s="12">
        <v>10</v>
      </c>
      <c r="N9" s="12"/>
      <c r="O9" s="12">
        <v>20</v>
      </c>
      <c r="P9" s="12"/>
      <c r="Q9" s="12"/>
      <c r="R9" s="12">
        <v>54.67</v>
      </c>
    </row>
    <row r="10" ht="19.9" customHeight="1" spans="1:18">
      <c r="A10" s="6" t="s">
        <v>189</v>
      </c>
      <c r="B10" s="6" t="s">
        <v>190</v>
      </c>
      <c r="C10" s="6" t="s">
        <v>190</v>
      </c>
      <c r="D10" s="30" t="s">
        <v>267</v>
      </c>
      <c r="E10" s="4" t="s">
        <v>192</v>
      </c>
      <c r="F10" s="36">
        <v>26.247936</v>
      </c>
      <c r="G10" s="37">
        <v>26.247936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19.9" customHeight="1" spans="1:18">
      <c r="A11" s="6" t="s">
        <v>189</v>
      </c>
      <c r="B11" s="6" t="s">
        <v>193</v>
      </c>
      <c r="C11" s="6" t="s">
        <v>194</v>
      </c>
      <c r="D11" s="30" t="s">
        <v>270</v>
      </c>
      <c r="E11" s="4" t="s">
        <v>196</v>
      </c>
      <c r="F11" s="36">
        <v>0.614502</v>
      </c>
      <c r="G11" s="37">
        <v>0.614502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19.9" customHeight="1" spans="1:18">
      <c r="A12" s="6" t="s">
        <v>189</v>
      </c>
      <c r="B12" s="6" t="s">
        <v>193</v>
      </c>
      <c r="C12" s="6" t="s">
        <v>197</v>
      </c>
      <c r="D12" s="30" t="s">
        <v>271</v>
      </c>
      <c r="E12" s="4" t="s">
        <v>199</v>
      </c>
      <c r="F12" s="36">
        <v>1.640496</v>
      </c>
      <c r="G12" s="37">
        <v>1.640496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ht="19.9" customHeight="1" spans="1:18">
      <c r="A13" s="6" t="s">
        <v>189</v>
      </c>
      <c r="B13" s="6" t="s">
        <v>193</v>
      </c>
      <c r="C13" s="6" t="s">
        <v>200</v>
      </c>
      <c r="D13" s="30" t="s">
        <v>272</v>
      </c>
      <c r="E13" s="4" t="s">
        <v>202</v>
      </c>
      <c r="F13" s="36">
        <v>1.429272</v>
      </c>
      <c r="G13" s="37">
        <v>1.429272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ht="19.9" customHeight="1" spans="1:18">
      <c r="A14" s="6" t="s">
        <v>203</v>
      </c>
      <c r="B14" s="6" t="s">
        <v>204</v>
      </c>
      <c r="C14" s="6" t="s">
        <v>194</v>
      </c>
      <c r="D14" s="30" t="s">
        <v>277</v>
      </c>
      <c r="E14" s="4" t="s">
        <v>206</v>
      </c>
      <c r="F14" s="36">
        <v>10.240776</v>
      </c>
      <c r="G14" s="37">
        <v>10.240776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ht="19.9" customHeight="1" spans="1:18">
      <c r="A15" s="6" t="s">
        <v>203</v>
      </c>
      <c r="B15" s="6" t="s">
        <v>204</v>
      </c>
      <c r="C15" s="6" t="s">
        <v>207</v>
      </c>
      <c r="D15" s="30" t="s">
        <v>278</v>
      </c>
      <c r="E15" s="4" t="s">
        <v>209</v>
      </c>
      <c r="F15" s="36">
        <v>3.050544</v>
      </c>
      <c r="G15" s="37">
        <v>3.050544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ht="19.9" customHeight="1" spans="1:18">
      <c r="A16" s="6" t="s">
        <v>210</v>
      </c>
      <c r="B16" s="6" t="s">
        <v>197</v>
      </c>
      <c r="C16" s="6" t="s">
        <v>194</v>
      </c>
      <c r="D16" s="30" t="s">
        <v>283</v>
      </c>
      <c r="E16" s="4" t="s">
        <v>212</v>
      </c>
      <c r="F16" s="36">
        <v>19.685952</v>
      </c>
      <c r="G16" s="37">
        <v>19.685952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19.9" customHeight="1" spans="1:18">
      <c r="A17" s="6" t="s">
        <v>213</v>
      </c>
      <c r="B17" s="6" t="s">
        <v>194</v>
      </c>
      <c r="C17" s="6" t="s">
        <v>194</v>
      </c>
      <c r="D17" s="30" t="s">
        <v>288</v>
      </c>
      <c r="E17" s="4" t="s">
        <v>215</v>
      </c>
      <c r="F17" s="36">
        <v>300.920616</v>
      </c>
      <c r="G17" s="37">
        <v>254.6328</v>
      </c>
      <c r="H17" s="37">
        <v>46.287816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ht="19.9" customHeight="1" spans="1:18">
      <c r="A18" s="6" t="s">
        <v>213</v>
      </c>
      <c r="B18" s="6" t="s">
        <v>194</v>
      </c>
      <c r="C18" s="6" t="s">
        <v>197</v>
      </c>
      <c r="D18" s="30" t="s">
        <v>289</v>
      </c>
      <c r="E18" s="4" t="s">
        <v>217</v>
      </c>
      <c r="F18" s="36">
        <v>59</v>
      </c>
      <c r="G18" s="37"/>
      <c r="H18" s="37">
        <v>29</v>
      </c>
      <c r="I18" s="37"/>
      <c r="J18" s="37"/>
      <c r="K18" s="37"/>
      <c r="L18" s="37"/>
      <c r="M18" s="37">
        <v>10</v>
      </c>
      <c r="N18" s="37"/>
      <c r="O18" s="37">
        <v>20</v>
      </c>
      <c r="P18" s="37"/>
      <c r="Q18" s="37"/>
      <c r="R18" s="37"/>
    </row>
    <row r="19" s="26" customFormat="1" ht="18" customHeight="1" spans="1:18">
      <c r="A19" s="38">
        <v>229</v>
      </c>
      <c r="B19" s="38">
        <v>99</v>
      </c>
      <c r="C19" s="38">
        <v>99</v>
      </c>
      <c r="D19" s="39">
        <v>2299999</v>
      </c>
      <c r="E19" s="40" t="s">
        <v>107</v>
      </c>
      <c r="F19" s="41">
        <v>54.67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1">
        <v>54.67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7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388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260</v>
      </c>
      <c r="F5" s="3"/>
      <c r="G5" s="3" t="s">
        <v>261</v>
      </c>
      <c r="H5" s="3"/>
    </row>
    <row r="6" ht="30.95" customHeight="1" spans="1:8">
      <c r="A6" s="3"/>
      <c r="B6" s="3"/>
      <c r="C6" s="3"/>
      <c r="D6" s="3"/>
      <c r="E6" s="3" t="s">
        <v>222</v>
      </c>
      <c r="F6" s="3" t="s">
        <v>224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15" zoomScaleNormal="115" workbookViewId="0">
      <selection activeCell="H24" sqref="H24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" t="s">
        <v>38</v>
      </c>
      <c r="O3" s="7"/>
    </row>
    <row r="4" ht="22.7" customHeight="1" spans="1:15">
      <c r="A4" s="3" t="s">
        <v>219</v>
      </c>
      <c r="B4" s="27"/>
      <c r="C4" s="3" t="s">
        <v>389</v>
      </c>
      <c r="D4" s="3" t="s">
        <v>390</v>
      </c>
      <c r="E4" s="3"/>
      <c r="F4" s="3"/>
      <c r="G4" s="3"/>
      <c r="H4" s="3"/>
      <c r="I4" s="3"/>
      <c r="J4" s="3"/>
      <c r="K4" s="3"/>
      <c r="L4" s="3"/>
      <c r="M4" s="3"/>
      <c r="N4" s="3" t="s">
        <v>391</v>
      </c>
      <c r="O4" s="3"/>
    </row>
    <row r="5" ht="27.95" customHeight="1" spans="1:15">
      <c r="A5" s="3"/>
      <c r="B5" s="27"/>
      <c r="C5" s="3"/>
      <c r="D5" s="3" t="s">
        <v>392</v>
      </c>
      <c r="E5" s="3" t="s">
        <v>145</v>
      </c>
      <c r="F5" s="3"/>
      <c r="G5" s="3"/>
      <c r="H5" s="3"/>
      <c r="I5" s="3"/>
      <c r="J5" s="3"/>
      <c r="K5" s="3" t="s">
        <v>393</v>
      </c>
      <c r="L5" s="3" t="s">
        <v>147</v>
      </c>
      <c r="M5" s="3" t="s">
        <v>148</v>
      </c>
      <c r="N5" s="3" t="s">
        <v>394</v>
      </c>
      <c r="O5" s="3" t="s">
        <v>395</v>
      </c>
    </row>
    <row r="6" ht="39.2" customHeight="1" spans="1:15">
      <c r="A6" s="3"/>
      <c r="B6" s="27"/>
      <c r="C6" s="3"/>
      <c r="D6" s="3"/>
      <c r="E6" s="3" t="s">
        <v>396</v>
      </c>
      <c r="F6" s="3" t="s">
        <v>397</v>
      </c>
      <c r="G6" s="3" t="s">
        <v>398</v>
      </c>
      <c r="H6" s="3" t="s">
        <v>399</v>
      </c>
      <c r="I6" s="3" t="s">
        <v>400</v>
      </c>
      <c r="J6" s="3" t="s">
        <v>401</v>
      </c>
      <c r="K6" s="3"/>
      <c r="L6" s="3"/>
      <c r="M6" s="3"/>
      <c r="N6" s="3"/>
      <c r="O6" s="3"/>
    </row>
    <row r="7" ht="19.9" customHeight="1" spans="1:15">
      <c r="A7" s="13"/>
      <c r="B7" s="28"/>
      <c r="C7" s="29" t="s">
        <v>142</v>
      </c>
      <c r="D7" s="12">
        <v>113.67</v>
      </c>
      <c r="E7" s="12">
        <v>113.67</v>
      </c>
      <c r="F7" s="12"/>
      <c r="G7" s="12"/>
      <c r="H7" s="12"/>
      <c r="I7" s="12"/>
      <c r="J7" s="12"/>
      <c r="K7" s="12"/>
      <c r="L7" s="12"/>
      <c r="M7" s="12"/>
      <c r="N7" s="12">
        <v>113.67</v>
      </c>
      <c r="O7" s="13"/>
    </row>
    <row r="8" ht="19.9" customHeight="1" spans="1:15">
      <c r="A8" s="11" t="s">
        <v>160</v>
      </c>
      <c r="B8" s="28"/>
      <c r="C8" s="11" t="s">
        <v>4</v>
      </c>
      <c r="D8" s="12">
        <v>113.67</v>
      </c>
      <c r="E8" s="12">
        <v>113.67</v>
      </c>
      <c r="F8" s="12"/>
      <c r="G8" s="12"/>
      <c r="H8" s="12"/>
      <c r="I8" s="12"/>
      <c r="J8" s="12"/>
      <c r="K8" s="12"/>
      <c r="L8" s="12"/>
      <c r="M8" s="12"/>
      <c r="N8" s="12">
        <v>113.67</v>
      </c>
      <c r="O8" s="13"/>
    </row>
    <row r="9" ht="19.9" customHeight="1" spans="1:15">
      <c r="A9" s="30" t="s">
        <v>402</v>
      </c>
      <c r="B9" s="28" t="s">
        <v>403</v>
      </c>
      <c r="C9" s="30" t="s">
        <v>404</v>
      </c>
      <c r="D9" s="5">
        <v>9</v>
      </c>
      <c r="E9" s="5">
        <v>9</v>
      </c>
      <c r="F9" s="5"/>
      <c r="G9" s="5"/>
      <c r="H9" s="5"/>
      <c r="I9" s="5"/>
      <c r="J9" s="5"/>
      <c r="K9" s="5"/>
      <c r="L9" s="5"/>
      <c r="M9" s="5"/>
      <c r="N9" s="5">
        <v>9</v>
      </c>
      <c r="O9" s="4"/>
    </row>
    <row r="10" ht="19.9" customHeight="1" spans="1:15">
      <c r="A10" s="30" t="s">
        <v>402</v>
      </c>
      <c r="B10" s="28" t="s">
        <v>405</v>
      </c>
      <c r="C10" s="30" t="s">
        <v>406</v>
      </c>
      <c r="D10" s="5">
        <v>20</v>
      </c>
      <c r="E10" s="5">
        <v>20</v>
      </c>
      <c r="F10" s="5"/>
      <c r="G10" s="5"/>
      <c r="H10" s="5"/>
      <c r="I10" s="5"/>
      <c r="J10" s="5"/>
      <c r="K10" s="5"/>
      <c r="L10" s="5"/>
      <c r="M10" s="5"/>
      <c r="N10" s="5">
        <v>20</v>
      </c>
      <c r="O10" s="4"/>
    </row>
    <row r="11" ht="19.9" customHeight="1" spans="1:15">
      <c r="A11" s="30" t="s">
        <v>402</v>
      </c>
      <c r="B11" s="28" t="s">
        <v>407</v>
      </c>
      <c r="C11" s="30" t="s">
        <v>408</v>
      </c>
      <c r="D11" s="5">
        <v>10</v>
      </c>
      <c r="E11" s="5">
        <v>10</v>
      </c>
      <c r="F11" s="5"/>
      <c r="G11" s="5"/>
      <c r="H11" s="5"/>
      <c r="I11" s="5"/>
      <c r="J11" s="5"/>
      <c r="K11" s="5"/>
      <c r="L11" s="5"/>
      <c r="M11" s="5"/>
      <c r="N11" s="5">
        <v>10</v>
      </c>
      <c r="O11" s="4"/>
    </row>
    <row r="12" ht="19.9" customHeight="1" spans="1:15">
      <c r="A12" s="30" t="s">
        <v>402</v>
      </c>
      <c r="B12" s="28" t="s">
        <v>409</v>
      </c>
      <c r="C12" s="30" t="s">
        <v>410</v>
      </c>
      <c r="D12" s="5">
        <v>20</v>
      </c>
      <c r="E12" s="5">
        <v>20</v>
      </c>
      <c r="F12" s="5"/>
      <c r="G12" s="5"/>
      <c r="H12" s="5"/>
      <c r="I12" s="5"/>
      <c r="J12" s="5"/>
      <c r="K12" s="5"/>
      <c r="L12" s="5"/>
      <c r="M12" s="5"/>
      <c r="N12" s="5">
        <v>20</v>
      </c>
      <c r="O12" s="4"/>
    </row>
    <row r="13" s="26" customFormat="1" ht="19.9" customHeight="1" spans="1:15">
      <c r="A13" s="31">
        <v>507001</v>
      </c>
      <c r="B13" s="32" t="s">
        <v>411</v>
      </c>
      <c r="C13" s="31" t="s">
        <v>412</v>
      </c>
      <c r="D13" s="15">
        <v>54.67</v>
      </c>
      <c r="E13" s="15">
        <v>54.67</v>
      </c>
      <c r="F13" s="15"/>
      <c r="G13" s="15"/>
      <c r="H13" s="15"/>
      <c r="I13" s="15"/>
      <c r="J13" s="15"/>
      <c r="K13" s="15"/>
      <c r="L13" s="15"/>
      <c r="M13" s="15"/>
      <c r="N13" s="15">
        <v>54.67</v>
      </c>
      <c r="O13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413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7" t="s">
        <v>38</v>
      </c>
      <c r="AD4" s="7"/>
      <c r="AE4" s="7"/>
    </row>
    <row r="5" ht="30.2" customHeight="1" spans="1:31">
      <c r="A5" s="18" t="s">
        <v>178</v>
      </c>
      <c r="B5" s="18"/>
      <c r="C5" s="18"/>
      <c r="D5" s="18" t="s">
        <v>219</v>
      </c>
      <c r="E5" s="18" t="s">
        <v>166</v>
      </c>
      <c r="F5" s="18" t="s">
        <v>167</v>
      </c>
      <c r="G5" s="18" t="s">
        <v>414</v>
      </c>
      <c r="H5" s="18" t="s">
        <v>415</v>
      </c>
      <c r="I5" s="18" t="s">
        <v>416</v>
      </c>
      <c r="J5" s="18" t="s">
        <v>417</v>
      </c>
      <c r="K5" s="18" t="s">
        <v>418</v>
      </c>
      <c r="L5" s="18" t="s">
        <v>419</v>
      </c>
      <c r="M5" s="18" t="s">
        <v>420</v>
      </c>
      <c r="N5" s="18" t="s">
        <v>421</v>
      </c>
      <c r="O5" s="18" t="s">
        <v>422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423</v>
      </c>
    </row>
    <row r="6" ht="30.95" customHeight="1" spans="1:31">
      <c r="A6" s="18" t="s">
        <v>186</v>
      </c>
      <c r="B6" s="18" t="s">
        <v>187</v>
      </c>
      <c r="C6" s="18" t="s">
        <v>188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351</v>
      </c>
      <c r="P6" s="18" t="s">
        <v>424</v>
      </c>
      <c r="Q6" s="18"/>
      <c r="R6" s="18"/>
      <c r="S6" s="18" t="s">
        <v>425</v>
      </c>
      <c r="T6" s="18" t="s">
        <v>147</v>
      </c>
      <c r="U6" s="18" t="s">
        <v>426</v>
      </c>
      <c r="V6" s="18" t="s">
        <v>427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428</v>
      </c>
      <c r="Q7" s="18" t="s">
        <v>397</v>
      </c>
      <c r="R7" s="18" t="s">
        <v>429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10" sqref="D10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9"/>
      <c r="H1" s="117"/>
    </row>
    <row r="2" ht="21.2" customHeight="1" spans="1:8">
      <c r="A2" s="118" t="s">
        <v>7</v>
      </c>
      <c r="B2" s="118"/>
      <c r="C2" s="118"/>
      <c r="D2" s="118"/>
      <c r="E2" s="118"/>
      <c r="F2" s="118"/>
      <c r="G2" s="118"/>
      <c r="H2" s="118"/>
    </row>
    <row r="3" ht="15" customHeight="1" spans="1:8">
      <c r="A3" s="2" t="s">
        <v>37</v>
      </c>
      <c r="B3" s="2"/>
      <c r="C3" s="2"/>
      <c r="D3" s="2"/>
      <c r="E3" s="2"/>
      <c r="F3" s="2"/>
      <c r="G3" s="7" t="s">
        <v>38</v>
      </c>
      <c r="H3" s="7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3" t="s">
        <v>46</v>
      </c>
      <c r="B6" s="5">
        <v>477.5</v>
      </c>
      <c r="C6" s="4" t="s">
        <v>47</v>
      </c>
      <c r="D6" s="34"/>
      <c r="E6" s="13" t="s">
        <v>48</v>
      </c>
      <c r="F6" s="12">
        <v>363.830094</v>
      </c>
      <c r="G6" s="4" t="s">
        <v>49</v>
      </c>
      <c r="H6" s="5">
        <v>317.542278</v>
      </c>
    </row>
    <row r="7" ht="14.25" customHeight="1" spans="1:8">
      <c r="A7" s="4" t="s">
        <v>50</v>
      </c>
      <c r="B7" s="5"/>
      <c r="C7" s="4" t="s">
        <v>51</v>
      </c>
      <c r="D7" s="34"/>
      <c r="E7" s="4" t="s">
        <v>52</v>
      </c>
      <c r="F7" s="5">
        <v>317.542278</v>
      </c>
      <c r="G7" s="4" t="s">
        <v>53</v>
      </c>
      <c r="H7" s="5">
        <v>75.287816</v>
      </c>
    </row>
    <row r="8" ht="14.25" customHeight="1" spans="1:8">
      <c r="A8" s="13" t="s">
        <v>54</v>
      </c>
      <c r="B8" s="5"/>
      <c r="C8" s="4" t="s">
        <v>55</v>
      </c>
      <c r="D8" s="34"/>
      <c r="E8" s="4" t="s">
        <v>56</v>
      </c>
      <c r="F8" s="5">
        <v>46.287816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4"/>
      <c r="E9" s="4" t="s">
        <v>60</v>
      </c>
      <c r="F9" s="5"/>
      <c r="G9" s="4" t="s">
        <v>61</v>
      </c>
      <c r="H9" s="5"/>
    </row>
    <row r="10" ht="14.25" customHeight="1" spans="1:8">
      <c r="A10" s="4" t="s">
        <v>62</v>
      </c>
      <c r="B10" s="5"/>
      <c r="C10" s="4" t="s">
        <v>63</v>
      </c>
      <c r="D10" s="34"/>
      <c r="E10" s="31" t="s">
        <v>64</v>
      </c>
      <c r="F10" s="15"/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4"/>
      <c r="E11" s="13" t="s">
        <v>68</v>
      </c>
      <c r="F11" s="12">
        <v>113.67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4"/>
      <c r="E12" s="4" t="s">
        <v>72</v>
      </c>
      <c r="F12" s="5"/>
      <c r="G12" s="4" t="s">
        <v>73</v>
      </c>
      <c r="H12" s="5">
        <v>10</v>
      </c>
    </row>
    <row r="13" ht="14.25" customHeight="1" spans="1:8">
      <c r="A13" s="4" t="s">
        <v>74</v>
      </c>
      <c r="B13" s="5"/>
      <c r="C13" s="4" t="s">
        <v>75</v>
      </c>
      <c r="D13" s="34">
        <v>29.932206</v>
      </c>
      <c r="E13" s="4" t="s">
        <v>76</v>
      </c>
      <c r="F13" s="5">
        <v>29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4"/>
      <c r="E14" s="4" t="s">
        <v>80</v>
      </c>
      <c r="F14" s="5">
        <v>20</v>
      </c>
      <c r="G14" s="4" t="s">
        <v>81</v>
      </c>
      <c r="H14" s="5">
        <v>20</v>
      </c>
    </row>
    <row r="15" ht="14.25" customHeight="1" spans="1:8">
      <c r="A15" s="4" t="s">
        <v>82</v>
      </c>
      <c r="B15" s="5"/>
      <c r="C15" s="4" t="s">
        <v>83</v>
      </c>
      <c r="D15" s="34">
        <v>13.29132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4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4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4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4"/>
      <c r="E19" s="4" t="s">
        <v>100</v>
      </c>
      <c r="F19" s="5">
        <v>10</v>
      </c>
      <c r="G19" s="4" t="s">
        <v>101</v>
      </c>
      <c r="H19" s="5">
        <v>54.67</v>
      </c>
    </row>
    <row r="20" ht="14.25" customHeight="1" spans="1:8">
      <c r="A20" s="13" t="s">
        <v>102</v>
      </c>
      <c r="B20" s="12"/>
      <c r="C20" s="4" t="s">
        <v>103</v>
      </c>
      <c r="D20" s="34"/>
      <c r="E20" s="4" t="s">
        <v>104</v>
      </c>
      <c r="F20" s="5"/>
      <c r="G20" s="4"/>
      <c r="H20" s="5"/>
    </row>
    <row r="21" ht="14.25" customHeight="1" spans="1:8">
      <c r="A21" s="13" t="s">
        <v>105</v>
      </c>
      <c r="B21" s="12"/>
      <c r="C21" s="4" t="s">
        <v>106</v>
      </c>
      <c r="D21" s="34"/>
      <c r="E21" s="4" t="s">
        <v>107</v>
      </c>
      <c r="F21" s="5">
        <v>54.67</v>
      </c>
      <c r="G21" s="4"/>
      <c r="H21" s="5"/>
    </row>
    <row r="22" ht="14.25" customHeight="1" spans="1:8">
      <c r="A22" s="13" t="s">
        <v>108</v>
      </c>
      <c r="B22" s="12"/>
      <c r="C22" s="4" t="s">
        <v>109</v>
      </c>
      <c r="D22" s="34"/>
      <c r="E22" s="13" t="s">
        <v>110</v>
      </c>
      <c r="F22" s="12"/>
      <c r="G22" s="4"/>
      <c r="H22" s="5"/>
    </row>
    <row r="23" ht="14.25" customHeight="1" spans="1:8">
      <c r="A23" s="13" t="s">
        <v>111</v>
      </c>
      <c r="B23" s="12"/>
      <c r="C23" s="4" t="s">
        <v>112</v>
      </c>
      <c r="D23" s="34"/>
      <c r="E23" s="4"/>
      <c r="F23" s="4"/>
      <c r="G23" s="4"/>
      <c r="H23" s="5"/>
    </row>
    <row r="24" ht="14.25" customHeight="1" spans="1:8">
      <c r="A24" s="13" t="s">
        <v>113</v>
      </c>
      <c r="B24" s="12"/>
      <c r="C24" s="4" t="s">
        <v>114</v>
      </c>
      <c r="D24" s="34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4">
        <v>19.685952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4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4"/>
      <c r="E27" s="4"/>
      <c r="F27" s="4"/>
      <c r="G27" s="4"/>
      <c r="H27" s="5"/>
    </row>
    <row r="28" ht="14.25" customHeight="1" spans="1:8">
      <c r="A28" s="13" t="s">
        <v>121</v>
      </c>
      <c r="B28" s="12"/>
      <c r="C28" s="4" t="s">
        <v>122</v>
      </c>
      <c r="D28" s="34">
        <v>359.920616</v>
      </c>
      <c r="E28" s="4"/>
      <c r="F28" s="4"/>
      <c r="G28" s="4"/>
      <c r="H28" s="5"/>
    </row>
    <row r="29" ht="14.25" customHeight="1" spans="1:8">
      <c r="A29" s="13" t="s">
        <v>123</v>
      </c>
      <c r="B29" s="12"/>
      <c r="C29" s="4" t="s">
        <v>124</v>
      </c>
      <c r="D29" s="34"/>
      <c r="E29" s="4"/>
      <c r="F29" s="4"/>
      <c r="G29" s="4"/>
      <c r="H29" s="5"/>
    </row>
    <row r="30" ht="14.25" customHeight="1" spans="1:8">
      <c r="A30" s="13" t="s">
        <v>125</v>
      </c>
      <c r="B30" s="12"/>
      <c r="C30" s="4" t="s">
        <v>126</v>
      </c>
      <c r="D30" s="34">
        <v>54.67</v>
      </c>
      <c r="E30" s="4"/>
      <c r="F30" s="4"/>
      <c r="G30" s="4"/>
      <c r="H30" s="5"/>
    </row>
    <row r="31" ht="14.25" customHeight="1" spans="1:8">
      <c r="A31" s="13" t="s">
        <v>127</v>
      </c>
      <c r="B31" s="12"/>
      <c r="C31" s="4" t="s">
        <v>128</v>
      </c>
      <c r="D31" s="34"/>
      <c r="E31" s="4"/>
      <c r="F31" s="4"/>
      <c r="G31" s="4"/>
      <c r="H31" s="5"/>
    </row>
    <row r="32" ht="14.25" customHeight="1" spans="1:8">
      <c r="A32" s="13" t="s">
        <v>129</v>
      </c>
      <c r="B32" s="12"/>
      <c r="C32" s="4" t="s">
        <v>130</v>
      </c>
      <c r="D32" s="34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4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4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4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3" t="s">
        <v>134</v>
      </c>
      <c r="B37" s="12">
        <v>477.5</v>
      </c>
      <c r="C37" s="13" t="s">
        <v>135</v>
      </c>
      <c r="D37" s="12">
        <v>477.5</v>
      </c>
      <c r="E37" s="13" t="s">
        <v>135</v>
      </c>
      <c r="F37" s="12">
        <v>477.5</v>
      </c>
      <c r="G37" s="13" t="s">
        <v>135</v>
      </c>
      <c r="H37" s="12">
        <v>477.5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4"/>
      <c r="B39" s="5"/>
      <c r="C39" s="4"/>
      <c r="D39" s="5"/>
      <c r="E39" s="13"/>
      <c r="F39" s="5"/>
      <c r="G39" s="13"/>
      <c r="H39" s="5"/>
    </row>
    <row r="40" ht="14.25" customHeight="1" spans="1:8">
      <c r="A40" s="13" t="s">
        <v>138</v>
      </c>
      <c r="B40" s="12">
        <v>477.5</v>
      </c>
      <c r="C40" s="13" t="s">
        <v>139</v>
      </c>
      <c r="D40" s="12">
        <v>477.5</v>
      </c>
      <c r="E40" s="13" t="s">
        <v>139</v>
      </c>
      <c r="F40" s="12">
        <v>477.5</v>
      </c>
      <c r="G40" s="13" t="s">
        <v>139</v>
      </c>
      <c r="H40" s="12">
        <v>477.5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430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7" t="s">
        <v>38</v>
      </c>
      <c r="O4" s="7"/>
      <c r="P4" s="7"/>
    </row>
    <row r="5" ht="22.7" customHeight="1" spans="1:16">
      <c r="A5" s="18" t="s">
        <v>431</v>
      </c>
      <c r="B5" s="18" t="s">
        <v>432</v>
      </c>
      <c r="C5" s="18" t="s">
        <v>433</v>
      </c>
      <c r="D5" s="18"/>
      <c r="E5" s="18"/>
      <c r="F5" s="18" t="s">
        <v>434</v>
      </c>
      <c r="G5" s="18" t="s">
        <v>435</v>
      </c>
      <c r="H5" s="18"/>
      <c r="I5" s="18"/>
      <c r="J5" s="18"/>
      <c r="K5" s="18"/>
      <c r="L5" s="18"/>
      <c r="M5" s="18"/>
      <c r="N5" s="18" t="s">
        <v>436</v>
      </c>
      <c r="O5" s="18" t="s">
        <v>437</v>
      </c>
      <c r="P5" s="18" t="s">
        <v>438</v>
      </c>
    </row>
    <row r="6" ht="24.95" customHeight="1" spans="1:16">
      <c r="A6" s="18"/>
      <c r="B6" s="18"/>
      <c r="C6" s="18" t="s">
        <v>439</v>
      </c>
      <c r="D6" s="18" t="s">
        <v>440</v>
      </c>
      <c r="E6" s="18" t="s">
        <v>441</v>
      </c>
      <c r="F6" s="18"/>
      <c r="G6" s="18" t="s">
        <v>442</v>
      </c>
      <c r="H6" s="18" t="s">
        <v>443</v>
      </c>
      <c r="I6" s="18"/>
      <c r="J6" s="18"/>
      <c r="K6" s="18"/>
      <c r="L6" s="18"/>
      <c r="M6" s="18" t="s">
        <v>444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424</v>
      </c>
      <c r="J7" s="18" t="s">
        <v>393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>
        <v>20</v>
      </c>
      <c r="H8" s="20">
        <v>20</v>
      </c>
      <c r="I8" s="20">
        <v>20</v>
      </c>
      <c r="J8" s="20"/>
      <c r="K8" s="20"/>
      <c r="L8" s="20"/>
      <c r="M8" s="20"/>
      <c r="N8" s="19"/>
      <c r="O8" s="19"/>
      <c r="P8" s="19"/>
    </row>
    <row r="9" ht="19.9" customHeight="1" spans="1:16">
      <c r="A9" s="21" t="s">
        <v>160</v>
      </c>
      <c r="B9" s="21" t="s">
        <v>4</v>
      </c>
      <c r="C9" s="19"/>
      <c r="D9" s="19"/>
      <c r="E9" s="19"/>
      <c r="F9" s="19"/>
      <c r="G9" s="20">
        <v>20</v>
      </c>
      <c r="H9" s="20">
        <v>20</v>
      </c>
      <c r="I9" s="20">
        <v>20</v>
      </c>
      <c r="J9" s="20"/>
      <c r="K9" s="20"/>
      <c r="L9" s="20"/>
      <c r="M9" s="20"/>
      <c r="N9" s="19"/>
      <c r="O9" s="19"/>
      <c r="P9" s="19"/>
    </row>
    <row r="10" ht="19.9" customHeight="1" spans="1:16">
      <c r="A10" s="21" t="s">
        <v>161</v>
      </c>
      <c r="B10" s="21" t="s">
        <v>162</v>
      </c>
      <c r="C10" s="19"/>
      <c r="D10" s="19"/>
      <c r="E10" s="19"/>
      <c r="F10" s="19"/>
      <c r="G10" s="20">
        <v>20</v>
      </c>
      <c r="H10" s="20">
        <v>20</v>
      </c>
      <c r="I10" s="20">
        <v>20</v>
      </c>
      <c r="J10" s="20"/>
      <c r="K10" s="20"/>
      <c r="L10" s="20"/>
      <c r="M10" s="20"/>
      <c r="N10" s="19"/>
      <c r="O10" s="19"/>
      <c r="P10" s="19"/>
    </row>
    <row r="11" ht="22.7" customHeight="1" spans="1:16">
      <c r="A11" s="22" t="s">
        <v>402</v>
      </c>
      <c r="B11" s="22" t="s">
        <v>445</v>
      </c>
      <c r="C11" s="22" t="s">
        <v>446</v>
      </c>
      <c r="D11" s="22" t="s">
        <v>447</v>
      </c>
      <c r="E11" s="23" t="s">
        <v>448</v>
      </c>
      <c r="F11" s="23" t="s">
        <v>449</v>
      </c>
      <c r="G11" s="24">
        <v>20</v>
      </c>
      <c r="H11" s="24">
        <v>20</v>
      </c>
      <c r="I11" s="24">
        <v>20</v>
      </c>
      <c r="J11" s="24"/>
      <c r="K11" s="24"/>
      <c r="L11" s="24"/>
      <c r="M11" s="24"/>
      <c r="N11" s="23"/>
      <c r="O11" s="23"/>
      <c r="P11" s="23" t="s">
        <v>450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C6" sqref="C6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451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38</v>
      </c>
      <c r="M3" s="7"/>
    </row>
    <row r="4" ht="29.45" customHeight="1" spans="1:13">
      <c r="A4" s="3" t="s">
        <v>219</v>
      </c>
      <c r="B4" s="3" t="s">
        <v>452</v>
      </c>
      <c r="C4" s="3" t="s">
        <v>453</v>
      </c>
      <c r="D4" s="3" t="s">
        <v>454</v>
      </c>
      <c r="E4" s="3" t="s">
        <v>455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456</v>
      </c>
      <c r="F5" s="3" t="s">
        <v>457</v>
      </c>
      <c r="G5" s="3" t="s">
        <v>458</v>
      </c>
      <c r="H5" s="3" t="s">
        <v>459</v>
      </c>
      <c r="I5" s="3" t="s">
        <v>460</v>
      </c>
      <c r="J5" s="3" t="s">
        <v>461</v>
      </c>
      <c r="K5" s="3" t="s">
        <v>462</v>
      </c>
      <c r="L5" s="3" t="s">
        <v>463</v>
      </c>
      <c r="M5" s="3" t="s">
        <v>423</v>
      </c>
    </row>
    <row r="6" ht="24.95" customHeight="1" spans="1:13">
      <c r="A6" s="11" t="s">
        <v>2</v>
      </c>
      <c r="B6" s="11" t="s">
        <v>4</v>
      </c>
      <c r="C6" s="12">
        <v>113.67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4" t="s">
        <v>161</v>
      </c>
      <c r="B7" s="4" t="s">
        <v>464</v>
      </c>
      <c r="C7" s="5">
        <v>9</v>
      </c>
      <c r="D7" s="4" t="s">
        <v>465</v>
      </c>
      <c r="E7" s="13" t="s">
        <v>466</v>
      </c>
      <c r="F7" s="4" t="s">
        <v>467</v>
      </c>
      <c r="G7" s="4" t="s">
        <v>468</v>
      </c>
      <c r="H7" s="4" t="s">
        <v>469</v>
      </c>
      <c r="I7" s="4" t="s">
        <v>470</v>
      </c>
      <c r="J7" s="4" t="s">
        <v>468</v>
      </c>
      <c r="K7" s="4" t="s">
        <v>471</v>
      </c>
      <c r="L7" s="4" t="s">
        <v>472</v>
      </c>
      <c r="M7" s="4"/>
    </row>
    <row r="8" ht="37.7" customHeight="1" spans="1:13">
      <c r="A8" s="4"/>
      <c r="B8" s="4"/>
      <c r="C8" s="5"/>
      <c r="D8" s="4"/>
      <c r="E8" s="13"/>
      <c r="F8" s="4" t="s">
        <v>473</v>
      </c>
      <c r="G8" s="4" t="s">
        <v>474</v>
      </c>
      <c r="H8" s="4" t="s">
        <v>475</v>
      </c>
      <c r="I8" s="4" t="s">
        <v>476</v>
      </c>
      <c r="J8" s="4" t="s">
        <v>474</v>
      </c>
      <c r="K8" s="4" t="s">
        <v>471</v>
      </c>
      <c r="L8" s="4" t="s">
        <v>472</v>
      </c>
      <c r="M8" s="4"/>
    </row>
    <row r="9" ht="37.7" customHeight="1" spans="1:13">
      <c r="A9" s="4"/>
      <c r="B9" s="4"/>
      <c r="C9" s="5"/>
      <c r="D9" s="4"/>
      <c r="E9" s="13" t="s">
        <v>477</v>
      </c>
      <c r="F9" s="4" t="s">
        <v>478</v>
      </c>
      <c r="G9" s="4" t="s">
        <v>479</v>
      </c>
      <c r="H9" s="4" t="s">
        <v>480</v>
      </c>
      <c r="I9" s="4" t="s">
        <v>481</v>
      </c>
      <c r="J9" s="4" t="s">
        <v>479</v>
      </c>
      <c r="K9" s="4" t="s">
        <v>482</v>
      </c>
      <c r="L9" s="4" t="s">
        <v>483</v>
      </c>
      <c r="M9" s="4"/>
    </row>
    <row r="10" ht="37.7" customHeight="1" spans="1:13">
      <c r="A10" s="4"/>
      <c r="B10" s="4"/>
      <c r="C10" s="5"/>
      <c r="D10" s="4"/>
      <c r="E10" s="13"/>
      <c r="F10" s="4" t="s">
        <v>484</v>
      </c>
      <c r="G10" s="4" t="s">
        <v>485</v>
      </c>
      <c r="H10" s="4" t="s">
        <v>486</v>
      </c>
      <c r="I10" s="4" t="s">
        <v>487</v>
      </c>
      <c r="J10" s="4" t="s">
        <v>485</v>
      </c>
      <c r="K10" s="4" t="s">
        <v>488</v>
      </c>
      <c r="L10" s="4" t="s">
        <v>472</v>
      </c>
      <c r="M10" s="4"/>
    </row>
    <row r="11" ht="37.7" customHeight="1" spans="1:13">
      <c r="A11" s="4"/>
      <c r="B11" s="4"/>
      <c r="C11" s="5"/>
      <c r="D11" s="4"/>
      <c r="E11" s="13"/>
      <c r="F11" s="4" t="s">
        <v>489</v>
      </c>
      <c r="G11" s="4" t="s">
        <v>490</v>
      </c>
      <c r="H11" s="4" t="s">
        <v>469</v>
      </c>
      <c r="I11" s="4" t="s">
        <v>491</v>
      </c>
      <c r="J11" s="4" t="s">
        <v>490</v>
      </c>
      <c r="K11" s="4" t="s">
        <v>471</v>
      </c>
      <c r="L11" s="4" t="s">
        <v>472</v>
      </c>
      <c r="M11" s="4"/>
    </row>
    <row r="12" ht="37.7" customHeight="1" spans="1:13">
      <c r="A12" s="4"/>
      <c r="B12" s="4"/>
      <c r="C12" s="5"/>
      <c r="D12" s="4"/>
      <c r="E12" s="13"/>
      <c r="F12" s="4" t="s">
        <v>492</v>
      </c>
      <c r="G12" s="4" t="s">
        <v>493</v>
      </c>
      <c r="H12" s="4" t="s">
        <v>494</v>
      </c>
      <c r="I12" s="4" t="s">
        <v>495</v>
      </c>
      <c r="J12" s="4" t="s">
        <v>493</v>
      </c>
      <c r="K12" s="4" t="s">
        <v>496</v>
      </c>
      <c r="L12" s="4" t="s">
        <v>483</v>
      </c>
      <c r="M12" s="4"/>
    </row>
    <row r="13" ht="37.7" customHeight="1" spans="1:13">
      <c r="A13" s="4"/>
      <c r="B13" s="4"/>
      <c r="C13" s="5"/>
      <c r="D13" s="4"/>
      <c r="E13" s="13"/>
      <c r="F13" s="4"/>
      <c r="G13" s="4" t="s">
        <v>497</v>
      </c>
      <c r="H13" s="4" t="s">
        <v>498</v>
      </c>
      <c r="I13" s="4" t="s">
        <v>499</v>
      </c>
      <c r="J13" s="4" t="s">
        <v>497</v>
      </c>
      <c r="K13" s="4" t="s">
        <v>496</v>
      </c>
      <c r="L13" s="4" t="s">
        <v>483</v>
      </c>
      <c r="M13" s="4"/>
    </row>
    <row r="14" ht="37.7" customHeight="1" spans="1:13">
      <c r="A14" s="4"/>
      <c r="B14" s="4"/>
      <c r="C14" s="5"/>
      <c r="D14" s="4"/>
      <c r="E14" s="13" t="s">
        <v>500</v>
      </c>
      <c r="F14" s="4" t="s">
        <v>501</v>
      </c>
      <c r="G14" s="4" t="s">
        <v>502</v>
      </c>
      <c r="H14" s="4" t="s">
        <v>503</v>
      </c>
      <c r="I14" s="4" t="s">
        <v>504</v>
      </c>
      <c r="J14" s="4" t="s">
        <v>502</v>
      </c>
      <c r="K14" s="4" t="s">
        <v>505</v>
      </c>
      <c r="L14" s="4" t="s">
        <v>472</v>
      </c>
      <c r="M14" s="4"/>
    </row>
    <row r="15" ht="37.7" customHeight="1" spans="1:13">
      <c r="A15" s="4" t="s">
        <v>161</v>
      </c>
      <c r="B15" s="4" t="s">
        <v>506</v>
      </c>
      <c r="C15" s="5">
        <v>20</v>
      </c>
      <c r="D15" s="4" t="s">
        <v>507</v>
      </c>
      <c r="E15" s="13" t="s">
        <v>477</v>
      </c>
      <c r="F15" s="4" t="s">
        <v>492</v>
      </c>
      <c r="G15" s="4" t="s">
        <v>508</v>
      </c>
      <c r="H15" s="4" t="s">
        <v>509</v>
      </c>
      <c r="I15" s="4" t="s">
        <v>510</v>
      </c>
      <c r="J15" s="4" t="s">
        <v>508</v>
      </c>
      <c r="K15" s="4" t="s">
        <v>511</v>
      </c>
      <c r="L15" s="4" t="s">
        <v>483</v>
      </c>
      <c r="M15" s="4"/>
    </row>
    <row r="16" ht="37.7" customHeight="1" spans="1:13">
      <c r="A16" s="4"/>
      <c r="B16" s="4"/>
      <c r="C16" s="5"/>
      <c r="D16" s="4"/>
      <c r="E16" s="13"/>
      <c r="F16" s="4"/>
      <c r="G16" s="4" t="s">
        <v>512</v>
      </c>
      <c r="H16" s="4" t="s">
        <v>513</v>
      </c>
      <c r="I16" s="4" t="s">
        <v>514</v>
      </c>
      <c r="J16" s="4" t="s">
        <v>512</v>
      </c>
      <c r="K16" s="4" t="s">
        <v>511</v>
      </c>
      <c r="L16" s="4" t="s">
        <v>483</v>
      </c>
      <c r="M16" s="4"/>
    </row>
    <row r="17" ht="37.7" customHeight="1" spans="1:13">
      <c r="A17" s="4"/>
      <c r="B17" s="4"/>
      <c r="C17" s="5"/>
      <c r="D17" s="4"/>
      <c r="E17" s="13"/>
      <c r="F17" s="4" t="s">
        <v>484</v>
      </c>
      <c r="G17" s="4" t="s">
        <v>485</v>
      </c>
      <c r="H17" s="4" t="s">
        <v>486</v>
      </c>
      <c r="I17" s="4" t="s">
        <v>515</v>
      </c>
      <c r="J17" s="4" t="s">
        <v>485</v>
      </c>
      <c r="K17" s="4" t="s">
        <v>488</v>
      </c>
      <c r="L17" s="4" t="s">
        <v>472</v>
      </c>
      <c r="M17" s="4"/>
    </row>
    <row r="18" ht="37.7" customHeight="1" spans="1:13">
      <c r="A18" s="4"/>
      <c r="B18" s="4"/>
      <c r="C18" s="5"/>
      <c r="D18" s="4"/>
      <c r="E18" s="13"/>
      <c r="F18" s="4" t="s">
        <v>489</v>
      </c>
      <c r="G18" s="4" t="s">
        <v>516</v>
      </c>
      <c r="H18" s="4" t="s">
        <v>469</v>
      </c>
      <c r="I18" s="4" t="s">
        <v>517</v>
      </c>
      <c r="J18" s="4" t="s">
        <v>516</v>
      </c>
      <c r="K18" s="4" t="s">
        <v>471</v>
      </c>
      <c r="L18" s="4" t="s">
        <v>472</v>
      </c>
      <c r="M18" s="4"/>
    </row>
    <row r="19" ht="37.7" customHeight="1" spans="1:13">
      <c r="A19" s="4"/>
      <c r="B19" s="4"/>
      <c r="C19" s="5"/>
      <c r="D19" s="4"/>
      <c r="E19" s="13"/>
      <c r="F19" s="4" t="s">
        <v>478</v>
      </c>
      <c r="G19" s="4" t="s">
        <v>518</v>
      </c>
      <c r="H19" s="4" t="s">
        <v>519</v>
      </c>
      <c r="I19" s="4" t="s">
        <v>520</v>
      </c>
      <c r="J19" s="4" t="s">
        <v>518</v>
      </c>
      <c r="K19" s="4" t="s">
        <v>482</v>
      </c>
      <c r="L19" s="4" t="s">
        <v>483</v>
      </c>
      <c r="M19" s="4"/>
    </row>
    <row r="20" ht="37.7" customHeight="1" spans="1:13">
      <c r="A20" s="4"/>
      <c r="B20" s="4"/>
      <c r="C20" s="5"/>
      <c r="D20" s="4"/>
      <c r="E20" s="13" t="s">
        <v>500</v>
      </c>
      <c r="F20" s="4" t="s">
        <v>501</v>
      </c>
      <c r="G20" s="4" t="s">
        <v>502</v>
      </c>
      <c r="H20" s="4" t="s">
        <v>503</v>
      </c>
      <c r="I20" s="4" t="s">
        <v>504</v>
      </c>
      <c r="J20" s="4" t="s">
        <v>502</v>
      </c>
      <c r="K20" s="4" t="s">
        <v>505</v>
      </c>
      <c r="L20" s="4" t="s">
        <v>472</v>
      </c>
      <c r="M20" s="4"/>
    </row>
    <row r="21" ht="37.7" customHeight="1" spans="1:13">
      <c r="A21" s="4"/>
      <c r="B21" s="4"/>
      <c r="C21" s="5"/>
      <c r="D21" s="4"/>
      <c r="E21" s="13" t="s">
        <v>466</v>
      </c>
      <c r="F21" s="4" t="s">
        <v>521</v>
      </c>
      <c r="G21" s="4" t="s">
        <v>522</v>
      </c>
      <c r="H21" s="4" t="s">
        <v>469</v>
      </c>
      <c r="I21" s="4" t="s">
        <v>523</v>
      </c>
      <c r="J21" s="4" t="s">
        <v>522</v>
      </c>
      <c r="K21" s="4" t="s">
        <v>471</v>
      </c>
      <c r="L21" s="4" t="s">
        <v>472</v>
      </c>
      <c r="M21" s="4"/>
    </row>
    <row r="22" ht="37.7" customHeight="1" spans="1:13">
      <c r="A22" s="4" t="s">
        <v>161</v>
      </c>
      <c r="B22" s="4" t="s">
        <v>524</v>
      </c>
      <c r="C22" s="5">
        <v>10</v>
      </c>
      <c r="D22" s="4" t="s">
        <v>525</v>
      </c>
      <c r="E22" s="13" t="s">
        <v>466</v>
      </c>
      <c r="F22" s="4" t="s">
        <v>467</v>
      </c>
      <c r="G22" s="4" t="s">
        <v>468</v>
      </c>
      <c r="H22" s="4" t="s">
        <v>469</v>
      </c>
      <c r="I22" s="4" t="s">
        <v>526</v>
      </c>
      <c r="J22" s="4" t="s">
        <v>468</v>
      </c>
      <c r="K22" s="4" t="s">
        <v>471</v>
      </c>
      <c r="L22" s="4" t="s">
        <v>472</v>
      </c>
      <c r="M22" s="4"/>
    </row>
    <row r="23" ht="37.7" customHeight="1" spans="1:13">
      <c r="A23" s="4"/>
      <c r="B23" s="4"/>
      <c r="C23" s="5"/>
      <c r="D23" s="4"/>
      <c r="E23" s="13"/>
      <c r="F23" s="4" t="s">
        <v>473</v>
      </c>
      <c r="G23" s="4" t="s">
        <v>527</v>
      </c>
      <c r="H23" s="4" t="s">
        <v>469</v>
      </c>
      <c r="I23" s="4" t="s">
        <v>528</v>
      </c>
      <c r="J23" s="4" t="s">
        <v>527</v>
      </c>
      <c r="K23" s="4" t="s">
        <v>471</v>
      </c>
      <c r="L23" s="4" t="s">
        <v>472</v>
      </c>
      <c r="M23" s="4"/>
    </row>
    <row r="24" ht="37.7" customHeight="1" spans="1:13">
      <c r="A24" s="4"/>
      <c r="B24" s="4"/>
      <c r="C24" s="5"/>
      <c r="D24" s="4"/>
      <c r="E24" s="13" t="s">
        <v>477</v>
      </c>
      <c r="F24" s="4" t="s">
        <v>478</v>
      </c>
      <c r="G24" s="4" t="s">
        <v>518</v>
      </c>
      <c r="H24" s="4" t="s">
        <v>529</v>
      </c>
      <c r="I24" s="4" t="s">
        <v>530</v>
      </c>
      <c r="J24" s="4" t="s">
        <v>518</v>
      </c>
      <c r="K24" s="4" t="s">
        <v>482</v>
      </c>
      <c r="L24" s="4" t="s">
        <v>483</v>
      </c>
      <c r="M24" s="4"/>
    </row>
    <row r="25" ht="37.7" customHeight="1" spans="1:13">
      <c r="A25" s="4"/>
      <c r="B25" s="4"/>
      <c r="C25" s="5"/>
      <c r="D25" s="4"/>
      <c r="E25" s="13"/>
      <c r="F25" s="4" t="s">
        <v>489</v>
      </c>
      <c r="G25" s="4" t="s">
        <v>531</v>
      </c>
      <c r="H25" s="4" t="s">
        <v>532</v>
      </c>
      <c r="I25" s="4" t="s">
        <v>533</v>
      </c>
      <c r="J25" s="4" t="s">
        <v>531</v>
      </c>
      <c r="K25" s="4" t="s">
        <v>505</v>
      </c>
      <c r="L25" s="4" t="s">
        <v>472</v>
      </c>
      <c r="M25" s="4"/>
    </row>
    <row r="26" ht="37.7" customHeight="1" spans="1:13">
      <c r="A26" s="4"/>
      <c r="B26" s="4"/>
      <c r="C26" s="5"/>
      <c r="D26" s="4"/>
      <c r="E26" s="13"/>
      <c r="F26" s="4"/>
      <c r="G26" s="4" t="s">
        <v>534</v>
      </c>
      <c r="H26" s="4" t="s">
        <v>532</v>
      </c>
      <c r="I26" s="4" t="s">
        <v>535</v>
      </c>
      <c r="J26" s="4" t="s">
        <v>534</v>
      </c>
      <c r="K26" s="4" t="s">
        <v>505</v>
      </c>
      <c r="L26" s="4" t="s">
        <v>472</v>
      </c>
      <c r="M26" s="4"/>
    </row>
    <row r="27" ht="37.7" customHeight="1" spans="1:13">
      <c r="A27" s="4"/>
      <c r="B27" s="4"/>
      <c r="C27" s="5"/>
      <c r="D27" s="4"/>
      <c r="E27" s="13"/>
      <c r="F27" s="4" t="s">
        <v>492</v>
      </c>
      <c r="G27" s="4" t="s">
        <v>536</v>
      </c>
      <c r="H27" s="4" t="s">
        <v>537</v>
      </c>
      <c r="I27" s="4" t="s">
        <v>538</v>
      </c>
      <c r="J27" s="4" t="s">
        <v>536</v>
      </c>
      <c r="K27" s="4" t="s">
        <v>505</v>
      </c>
      <c r="L27" s="4" t="s">
        <v>483</v>
      </c>
      <c r="M27" s="4"/>
    </row>
    <row r="28" ht="37.7" customHeight="1" spans="1:13">
      <c r="A28" s="4"/>
      <c r="B28" s="4"/>
      <c r="C28" s="5"/>
      <c r="D28" s="4"/>
      <c r="E28" s="13"/>
      <c r="F28" s="4"/>
      <c r="G28" s="4" t="s">
        <v>539</v>
      </c>
      <c r="H28" s="4" t="s">
        <v>540</v>
      </c>
      <c r="I28" s="4" t="s">
        <v>541</v>
      </c>
      <c r="J28" s="4" t="s">
        <v>539</v>
      </c>
      <c r="K28" s="4" t="s">
        <v>542</v>
      </c>
      <c r="L28" s="4" t="s">
        <v>483</v>
      </c>
      <c r="M28" s="4"/>
    </row>
    <row r="29" ht="37.7" customHeight="1" spans="1:13">
      <c r="A29" s="4"/>
      <c r="B29" s="4"/>
      <c r="C29" s="5"/>
      <c r="D29" s="4"/>
      <c r="E29" s="13"/>
      <c r="F29" s="4" t="s">
        <v>484</v>
      </c>
      <c r="G29" s="4" t="s">
        <v>485</v>
      </c>
      <c r="H29" s="4" t="s">
        <v>486</v>
      </c>
      <c r="I29" s="4" t="s">
        <v>543</v>
      </c>
      <c r="J29" s="4" t="s">
        <v>485</v>
      </c>
      <c r="K29" s="4" t="s">
        <v>505</v>
      </c>
      <c r="L29" s="4" t="s">
        <v>472</v>
      </c>
      <c r="M29" s="4"/>
    </row>
    <row r="30" ht="37.7" customHeight="1" spans="1:13">
      <c r="A30" s="4"/>
      <c r="B30" s="4"/>
      <c r="C30" s="5"/>
      <c r="D30" s="4"/>
      <c r="E30" s="13" t="s">
        <v>500</v>
      </c>
      <c r="F30" s="4" t="s">
        <v>501</v>
      </c>
      <c r="G30" s="4" t="s">
        <v>502</v>
      </c>
      <c r="H30" s="4" t="s">
        <v>544</v>
      </c>
      <c r="I30" s="4" t="s">
        <v>545</v>
      </c>
      <c r="J30" s="4" t="s">
        <v>502</v>
      </c>
      <c r="K30" s="4" t="s">
        <v>505</v>
      </c>
      <c r="L30" s="4" t="s">
        <v>483</v>
      </c>
      <c r="M30" s="4"/>
    </row>
    <row r="31" ht="37.7" customHeight="1" spans="1:13">
      <c r="A31" s="4" t="s">
        <v>161</v>
      </c>
      <c r="B31" s="4" t="s">
        <v>546</v>
      </c>
      <c r="C31" s="5">
        <v>20</v>
      </c>
      <c r="D31" s="4" t="s">
        <v>547</v>
      </c>
      <c r="E31" s="13" t="s">
        <v>477</v>
      </c>
      <c r="F31" s="4" t="s">
        <v>478</v>
      </c>
      <c r="G31" s="4" t="s">
        <v>518</v>
      </c>
      <c r="H31" s="4" t="s">
        <v>519</v>
      </c>
      <c r="I31" s="4" t="s">
        <v>548</v>
      </c>
      <c r="J31" s="4" t="s">
        <v>518</v>
      </c>
      <c r="K31" s="4" t="s">
        <v>482</v>
      </c>
      <c r="L31" s="4" t="s">
        <v>483</v>
      </c>
      <c r="M31" s="4"/>
    </row>
    <row r="32" ht="37.7" customHeight="1" spans="1:13">
      <c r="A32" s="4"/>
      <c r="B32" s="4"/>
      <c r="C32" s="5"/>
      <c r="D32" s="4"/>
      <c r="E32" s="13"/>
      <c r="F32" s="4" t="s">
        <v>489</v>
      </c>
      <c r="G32" s="4" t="s">
        <v>549</v>
      </c>
      <c r="H32" s="4" t="s">
        <v>550</v>
      </c>
      <c r="I32" s="4" t="s">
        <v>551</v>
      </c>
      <c r="J32" s="4" t="s">
        <v>549</v>
      </c>
      <c r="K32" s="4" t="s">
        <v>505</v>
      </c>
      <c r="L32" s="4" t="s">
        <v>472</v>
      </c>
      <c r="M32" s="4"/>
    </row>
    <row r="33" ht="37.7" customHeight="1" spans="1:13">
      <c r="A33" s="4"/>
      <c r="B33" s="4"/>
      <c r="C33" s="5"/>
      <c r="D33" s="4"/>
      <c r="E33" s="13"/>
      <c r="F33" s="4" t="s">
        <v>484</v>
      </c>
      <c r="G33" s="4" t="s">
        <v>485</v>
      </c>
      <c r="H33" s="4" t="s">
        <v>486</v>
      </c>
      <c r="I33" s="4" t="s">
        <v>552</v>
      </c>
      <c r="J33" s="4" t="s">
        <v>485</v>
      </c>
      <c r="K33" s="4" t="s">
        <v>488</v>
      </c>
      <c r="L33" s="4" t="s">
        <v>472</v>
      </c>
      <c r="M33" s="4"/>
    </row>
    <row r="34" ht="37.7" customHeight="1" spans="1:13">
      <c r="A34" s="4"/>
      <c r="B34" s="4"/>
      <c r="C34" s="5"/>
      <c r="D34" s="4"/>
      <c r="E34" s="13"/>
      <c r="F34" s="4" t="s">
        <v>492</v>
      </c>
      <c r="G34" s="4" t="s">
        <v>553</v>
      </c>
      <c r="H34" s="4" t="s">
        <v>554</v>
      </c>
      <c r="I34" s="4" t="s">
        <v>555</v>
      </c>
      <c r="J34" s="4" t="s">
        <v>553</v>
      </c>
      <c r="K34" s="4" t="s">
        <v>542</v>
      </c>
      <c r="L34" s="4" t="s">
        <v>483</v>
      </c>
      <c r="M34" s="4"/>
    </row>
    <row r="35" ht="37.7" customHeight="1" spans="1:13">
      <c r="A35" s="4"/>
      <c r="B35" s="4"/>
      <c r="C35" s="5"/>
      <c r="D35" s="4"/>
      <c r="E35" s="13" t="s">
        <v>466</v>
      </c>
      <c r="F35" s="4" t="s">
        <v>473</v>
      </c>
      <c r="G35" s="4" t="s">
        <v>556</v>
      </c>
      <c r="H35" s="4" t="s">
        <v>544</v>
      </c>
      <c r="I35" s="4" t="s">
        <v>557</v>
      </c>
      <c r="J35" s="4" t="s">
        <v>556</v>
      </c>
      <c r="K35" s="4" t="s">
        <v>505</v>
      </c>
      <c r="L35" s="4" t="s">
        <v>472</v>
      </c>
      <c r="M35" s="4"/>
    </row>
    <row r="36" ht="37.7" customHeight="1" spans="1:13">
      <c r="A36" s="4"/>
      <c r="B36" s="4"/>
      <c r="C36" s="5"/>
      <c r="D36" s="4"/>
      <c r="E36" s="13"/>
      <c r="F36" s="4" t="s">
        <v>467</v>
      </c>
      <c r="G36" s="4" t="s">
        <v>558</v>
      </c>
      <c r="H36" s="4" t="s">
        <v>532</v>
      </c>
      <c r="I36" s="4" t="s">
        <v>559</v>
      </c>
      <c r="J36" s="4" t="s">
        <v>558</v>
      </c>
      <c r="K36" s="4" t="s">
        <v>505</v>
      </c>
      <c r="L36" s="4" t="s">
        <v>472</v>
      </c>
      <c r="M36" s="4"/>
    </row>
    <row r="37" ht="37.7" customHeight="1" spans="1:13">
      <c r="A37" s="4"/>
      <c r="B37" s="4"/>
      <c r="C37" s="5"/>
      <c r="D37" s="4"/>
      <c r="E37" s="13" t="s">
        <v>500</v>
      </c>
      <c r="F37" s="4" t="s">
        <v>501</v>
      </c>
      <c r="G37" s="4" t="s">
        <v>502</v>
      </c>
      <c r="H37" s="4" t="s">
        <v>544</v>
      </c>
      <c r="I37" s="4" t="s">
        <v>545</v>
      </c>
      <c r="J37" s="4" t="s">
        <v>502</v>
      </c>
      <c r="K37" s="4" t="s">
        <v>505</v>
      </c>
      <c r="L37" s="4" t="s">
        <v>483</v>
      </c>
      <c r="M37" s="4"/>
    </row>
    <row r="38" s="8" customFormat="1" ht="24" customHeight="1" spans="1:13">
      <c r="A38" s="14">
        <v>507001</v>
      </c>
      <c r="B38" s="14" t="s">
        <v>560</v>
      </c>
      <c r="C38" s="15">
        <v>54.67</v>
      </c>
      <c r="D38" s="14" t="s">
        <v>561</v>
      </c>
      <c r="E38" s="16" t="s">
        <v>466</v>
      </c>
      <c r="F38" s="14" t="s">
        <v>473</v>
      </c>
      <c r="G38" s="14" t="s">
        <v>562</v>
      </c>
      <c r="H38" s="14" t="s">
        <v>503</v>
      </c>
      <c r="I38" s="14" t="s">
        <v>562</v>
      </c>
      <c r="J38" s="14" t="s">
        <v>562</v>
      </c>
      <c r="K38" s="14" t="s">
        <v>505</v>
      </c>
      <c r="L38" s="14" t="s">
        <v>472</v>
      </c>
      <c r="M38" s="14"/>
    </row>
    <row r="39" s="8" customFormat="1" ht="24" customHeight="1" spans="1:13">
      <c r="A39" s="14"/>
      <c r="B39" s="14"/>
      <c r="C39" s="15"/>
      <c r="D39" s="14"/>
      <c r="E39" s="16"/>
      <c r="F39" s="14" t="s">
        <v>467</v>
      </c>
      <c r="G39" s="14" t="s">
        <v>562</v>
      </c>
      <c r="H39" s="14" t="s">
        <v>503</v>
      </c>
      <c r="I39" s="14" t="s">
        <v>562</v>
      </c>
      <c r="J39" s="14" t="s">
        <v>562</v>
      </c>
      <c r="K39" s="14" t="s">
        <v>505</v>
      </c>
      <c r="L39" s="14" t="s">
        <v>472</v>
      </c>
      <c r="M39" s="14"/>
    </row>
    <row r="40" s="8" customFormat="1" ht="24" customHeight="1" spans="1:13">
      <c r="A40" s="14"/>
      <c r="B40" s="14"/>
      <c r="C40" s="15"/>
      <c r="D40" s="14"/>
      <c r="E40" s="16"/>
      <c r="F40" s="14" t="s">
        <v>521</v>
      </c>
      <c r="G40" s="14" t="s">
        <v>562</v>
      </c>
      <c r="H40" s="14" t="s">
        <v>503</v>
      </c>
      <c r="I40" s="14" t="s">
        <v>562</v>
      </c>
      <c r="J40" s="14" t="s">
        <v>562</v>
      </c>
      <c r="K40" s="14" t="s">
        <v>505</v>
      </c>
      <c r="L40" s="14" t="s">
        <v>472</v>
      </c>
      <c r="M40" s="14"/>
    </row>
    <row r="41" s="8" customFormat="1" ht="24" customHeight="1" spans="1:13">
      <c r="A41" s="14"/>
      <c r="B41" s="14"/>
      <c r="C41" s="15"/>
      <c r="D41" s="14"/>
      <c r="E41" s="16" t="s">
        <v>477</v>
      </c>
      <c r="F41" s="14" t="s">
        <v>563</v>
      </c>
      <c r="G41" s="14" t="s">
        <v>562</v>
      </c>
      <c r="H41" s="14" t="s">
        <v>503</v>
      </c>
      <c r="I41" s="14" t="s">
        <v>562</v>
      </c>
      <c r="J41" s="14" t="s">
        <v>562</v>
      </c>
      <c r="K41" s="14" t="s">
        <v>505</v>
      </c>
      <c r="L41" s="14" t="s">
        <v>472</v>
      </c>
      <c r="M41" s="14"/>
    </row>
    <row r="42" s="8" customFormat="1" ht="24" customHeight="1" spans="1:13">
      <c r="A42" s="14"/>
      <c r="B42" s="14"/>
      <c r="C42" s="15"/>
      <c r="D42" s="14"/>
      <c r="E42" s="16"/>
      <c r="F42" s="14" t="s">
        <v>564</v>
      </c>
      <c r="G42" s="14" t="s">
        <v>562</v>
      </c>
      <c r="H42" s="14" t="s">
        <v>503</v>
      </c>
      <c r="I42" s="14" t="s">
        <v>562</v>
      </c>
      <c r="J42" s="14" t="s">
        <v>562</v>
      </c>
      <c r="K42" s="14" t="s">
        <v>505</v>
      </c>
      <c r="L42" s="14" t="s">
        <v>472</v>
      </c>
      <c r="M42" s="14"/>
    </row>
    <row r="43" s="8" customFormat="1" ht="24" customHeight="1" spans="1:13">
      <c r="A43" s="14"/>
      <c r="B43" s="14"/>
      <c r="C43" s="15"/>
      <c r="D43" s="14"/>
      <c r="E43" s="16"/>
      <c r="F43" s="14" t="s">
        <v>492</v>
      </c>
      <c r="G43" s="14" t="s">
        <v>562</v>
      </c>
      <c r="H43" s="14" t="s">
        <v>503</v>
      </c>
      <c r="I43" s="14" t="s">
        <v>562</v>
      </c>
      <c r="J43" s="14" t="s">
        <v>562</v>
      </c>
      <c r="K43" s="14" t="s">
        <v>505</v>
      </c>
      <c r="L43" s="14" t="s">
        <v>472</v>
      </c>
      <c r="M43" s="14"/>
    </row>
    <row r="44" s="8" customFormat="1" ht="24" customHeight="1" spans="1:13">
      <c r="A44" s="14"/>
      <c r="B44" s="14"/>
      <c r="C44" s="15"/>
      <c r="D44" s="14"/>
      <c r="E44" s="16"/>
      <c r="F44" s="14" t="s">
        <v>478</v>
      </c>
      <c r="G44" s="14" t="s">
        <v>562</v>
      </c>
      <c r="H44" s="14" t="s">
        <v>503</v>
      </c>
      <c r="I44" s="14" t="s">
        <v>562</v>
      </c>
      <c r="J44" s="14" t="s">
        <v>562</v>
      </c>
      <c r="K44" s="14" t="s">
        <v>505</v>
      </c>
      <c r="L44" s="14" t="s">
        <v>472</v>
      </c>
      <c r="M44" s="14"/>
    </row>
    <row r="45" s="8" customFormat="1" ht="24" customHeight="1" spans="1:13">
      <c r="A45" s="14"/>
      <c r="B45" s="14"/>
      <c r="C45" s="15"/>
      <c r="D45" s="14"/>
      <c r="E45" s="16"/>
      <c r="F45" s="14" t="s">
        <v>489</v>
      </c>
      <c r="G45" s="14" t="s">
        <v>562</v>
      </c>
      <c r="H45" s="14" t="s">
        <v>503</v>
      </c>
      <c r="I45" s="14" t="s">
        <v>562</v>
      </c>
      <c r="J45" s="14" t="s">
        <v>562</v>
      </c>
      <c r="K45" s="14" t="s">
        <v>505</v>
      </c>
      <c r="L45" s="14" t="s">
        <v>472</v>
      </c>
      <c r="M45" s="14"/>
    </row>
    <row r="46" s="8" customFormat="1" ht="24" customHeight="1" spans="1:13">
      <c r="A46" s="14"/>
      <c r="B46" s="14"/>
      <c r="C46" s="15"/>
      <c r="D46" s="14"/>
      <c r="E46" s="16"/>
      <c r="F46" s="14" t="s">
        <v>484</v>
      </c>
      <c r="G46" s="14" t="s">
        <v>562</v>
      </c>
      <c r="H46" s="14" t="s">
        <v>503</v>
      </c>
      <c r="I46" s="14" t="s">
        <v>562</v>
      </c>
      <c r="J46" s="14" t="s">
        <v>562</v>
      </c>
      <c r="K46" s="14" t="s">
        <v>505</v>
      </c>
      <c r="L46" s="14" t="s">
        <v>472</v>
      </c>
      <c r="M46" s="14"/>
    </row>
    <row r="47" s="8" customFormat="1" ht="24" customHeight="1" spans="1:13">
      <c r="A47" s="14"/>
      <c r="B47" s="14"/>
      <c r="C47" s="15"/>
      <c r="D47" s="14"/>
      <c r="E47" s="16" t="s">
        <v>500</v>
      </c>
      <c r="F47" s="14" t="s">
        <v>501</v>
      </c>
      <c r="G47" s="14" t="s">
        <v>562</v>
      </c>
      <c r="H47" s="14" t="s">
        <v>503</v>
      </c>
      <c r="I47" s="14" t="s">
        <v>562</v>
      </c>
      <c r="J47" s="14" t="s">
        <v>562</v>
      </c>
      <c r="K47" s="14" t="s">
        <v>505</v>
      </c>
      <c r="L47" s="14" t="s">
        <v>472</v>
      </c>
      <c r="M47" s="14"/>
    </row>
  </sheetData>
  <mergeCells count="41">
    <mergeCell ref="C2:M2"/>
    <mergeCell ref="A3:K3"/>
    <mergeCell ref="L3:M3"/>
    <mergeCell ref="E4:M4"/>
    <mergeCell ref="A4:A5"/>
    <mergeCell ref="A7:A14"/>
    <mergeCell ref="A15:A21"/>
    <mergeCell ref="A22:A30"/>
    <mergeCell ref="A31:A37"/>
    <mergeCell ref="A38:A47"/>
    <mergeCell ref="B4:B5"/>
    <mergeCell ref="B7:B14"/>
    <mergeCell ref="B15:B21"/>
    <mergeCell ref="B22:B30"/>
    <mergeCell ref="B31:B37"/>
    <mergeCell ref="B38:B47"/>
    <mergeCell ref="C4:C5"/>
    <mergeCell ref="C7:C14"/>
    <mergeCell ref="C15:C21"/>
    <mergeCell ref="C22:C30"/>
    <mergeCell ref="C31:C37"/>
    <mergeCell ref="C38:C47"/>
    <mergeCell ref="D4:D5"/>
    <mergeCell ref="D7:D14"/>
    <mergeCell ref="D15:D21"/>
    <mergeCell ref="D22:D30"/>
    <mergeCell ref="D31:D37"/>
    <mergeCell ref="D38:D47"/>
    <mergeCell ref="E7:E8"/>
    <mergeCell ref="E9:E13"/>
    <mergeCell ref="E15:E19"/>
    <mergeCell ref="E22:E23"/>
    <mergeCell ref="E24:E29"/>
    <mergeCell ref="E31:E34"/>
    <mergeCell ref="E35:E36"/>
    <mergeCell ref="E38:E40"/>
    <mergeCell ref="E41:E46"/>
    <mergeCell ref="F12:F13"/>
    <mergeCell ref="F15:F16"/>
    <mergeCell ref="F25:F26"/>
    <mergeCell ref="F27:F2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opLeftCell="F1" workbookViewId="0">
      <selection activeCell="N7" sqref="N7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33.625" customWidth="1"/>
    <col min="11" max="11" width="7" customWidth="1"/>
    <col min="12" max="12" width="11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36.95" customHeight="1" spans="1:18">
      <c r="A1" s="1" t="s">
        <v>565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38</v>
      </c>
      <c r="R2" s="7"/>
    </row>
    <row r="3" ht="18.75" customHeight="1" spans="1:18">
      <c r="A3" s="3" t="s">
        <v>165</v>
      </c>
      <c r="B3" s="3" t="s">
        <v>166</v>
      </c>
      <c r="C3" s="3" t="s">
        <v>567</v>
      </c>
      <c r="D3" s="3"/>
      <c r="E3" s="3"/>
      <c r="F3" s="3"/>
      <c r="G3" s="3"/>
      <c r="H3" s="3"/>
      <c r="I3" s="3"/>
      <c r="J3" s="3" t="s">
        <v>568</v>
      </c>
      <c r="K3" s="3" t="s">
        <v>569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453</v>
      </c>
      <c r="D4" s="3" t="s">
        <v>570</v>
      </c>
      <c r="E4" s="3"/>
      <c r="F4" s="3"/>
      <c r="G4" s="3"/>
      <c r="H4" s="3" t="s">
        <v>571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425</v>
      </c>
      <c r="F5" s="3" t="s">
        <v>149</v>
      </c>
      <c r="G5" s="3" t="s">
        <v>572</v>
      </c>
      <c r="H5" s="3" t="s">
        <v>181</v>
      </c>
      <c r="I5" s="3" t="s">
        <v>182</v>
      </c>
      <c r="J5" s="3"/>
      <c r="K5" s="3" t="s">
        <v>456</v>
      </c>
      <c r="L5" s="3" t="s">
        <v>457</v>
      </c>
      <c r="M5" s="3" t="s">
        <v>458</v>
      </c>
      <c r="N5" s="3" t="s">
        <v>463</v>
      </c>
      <c r="O5" s="3" t="s">
        <v>459</v>
      </c>
      <c r="P5" s="3" t="s">
        <v>573</v>
      </c>
      <c r="Q5" s="3" t="s">
        <v>574</v>
      </c>
      <c r="R5" s="3" t="s">
        <v>423</v>
      </c>
    </row>
    <row r="6" ht="36.75" customHeight="1" spans="1:18">
      <c r="A6" s="4" t="s">
        <v>2</v>
      </c>
      <c r="B6" s="4" t="s">
        <v>4</v>
      </c>
      <c r="C6" s="5">
        <v>477.5</v>
      </c>
      <c r="D6" s="5">
        <v>477.5</v>
      </c>
      <c r="E6" s="5"/>
      <c r="F6" s="5"/>
      <c r="G6" s="5"/>
      <c r="H6" s="5">
        <v>363.830094</v>
      </c>
      <c r="I6" s="5">
        <v>113.67</v>
      </c>
      <c r="J6" s="4" t="s">
        <v>575</v>
      </c>
      <c r="K6" s="6" t="s">
        <v>477</v>
      </c>
      <c r="L6" s="6" t="s">
        <v>576</v>
      </c>
      <c r="M6" s="6" t="s">
        <v>577</v>
      </c>
      <c r="N6" s="6" t="s">
        <v>483</v>
      </c>
      <c r="O6" s="6" t="s">
        <v>469</v>
      </c>
      <c r="P6" s="6" t="s">
        <v>511</v>
      </c>
      <c r="Q6" s="6"/>
      <c r="R6" s="6"/>
    </row>
    <row r="7" ht="36.7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578</v>
      </c>
      <c r="M7" s="6" t="s">
        <v>579</v>
      </c>
      <c r="N7" s="6" t="s">
        <v>483</v>
      </c>
      <c r="O7" s="6" t="s">
        <v>490</v>
      </c>
      <c r="P7" s="6" t="s">
        <v>511</v>
      </c>
      <c r="Q7" s="6"/>
      <c r="R7" s="6"/>
    </row>
    <row r="8" ht="36.7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466</v>
      </c>
      <c r="L8" s="6" t="s">
        <v>580</v>
      </c>
      <c r="M8" s="6" t="s">
        <v>581</v>
      </c>
      <c r="N8" s="6" t="s">
        <v>483</v>
      </c>
      <c r="O8" s="6" t="s">
        <v>475</v>
      </c>
      <c r="P8" s="6" t="s">
        <v>511</v>
      </c>
      <c r="Q8" s="6"/>
      <c r="R8" s="6"/>
    </row>
    <row r="9" ht="36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582</v>
      </c>
      <c r="M9" s="6" t="s">
        <v>583</v>
      </c>
      <c r="N9" s="6" t="s">
        <v>472</v>
      </c>
      <c r="O9" s="6">
        <v>1</v>
      </c>
      <c r="P9" s="6" t="s">
        <v>505</v>
      </c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8" sqref="A8:B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38</v>
      </c>
      <c r="Y3" s="7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3"/>
      <c r="B7" s="13" t="s">
        <v>142</v>
      </c>
      <c r="C7" s="66">
        <v>477.5</v>
      </c>
      <c r="D7" s="66">
        <v>477.5</v>
      </c>
      <c r="E7" s="66">
        <v>477.5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11" t="s">
        <v>160</v>
      </c>
      <c r="B8" s="11" t="s">
        <v>4</v>
      </c>
      <c r="C8" s="66">
        <v>477.5</v>
      </c>
      <c r="D8" s="66">
        <v>477.5</v>
      </c>
      <c r="E8" s="66">
        <v>477.5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116" t="s">
        <v>161</v>
      </c>
      <c r="B9" s="116" t="s">
        <v>162</v>
      </c>
      <c r="C9" s="5">
        <v>477.5</v>
      </c>
      <c r="D9" s="5">
        <v>477.5</v>
      </c>
      <c r="E9" s="5">
        <v>477.5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E14" sqref="E14"/>
    </sheetView>
  </sheetViews>
  <sheetFormatPr defaultColWidth="10" defaultRowHeight="13.5"/>
  <cols>
    <col min="1" max="1" width="9.75" customWidth="1"/>
    <col min="2" max="2" width="13" customWidth="1"/>
    <col min="3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164</v>
      </c>
    </row>
    <row r="4" ht="25.7" customHeight="1" spans="1:10">
      <c r="A4" s="18" t="s">
        <v>165</v>
      </c>
      <c r="B4" s="18" t="s">
        <v>166</v>
      </c>
      <c r="C4" s="18" t="s">
        <v>167</v>
      </c>
      <c r="D4" s="18" t="s">
        <v>168</v>
      </c>
      <c r="E4" s="18"/>
      <c r="F4" s="18"/>
      <c r="G4" s="18"/>
      <c r="H4" s="18" t="s">
        <v>169</v>
      </c>
      <c r="I4" s="18"/>
      <c r="J4" s="18" t="s">
        <v>170</v>
      </c>
    </row>
    <row r="5" ht="29.45" customHeight="1" spans="1:10">
      <c r="A5" s="18"/>
      <c r="B5" s="18"/>
      <c r="C5" s="18"/>
      <c r="D5" s="18" t="s">
        <v>142</v>
      </c>
      <c r="E5" s="18" t="s">
        <v>171</v>
      </c>
      <c r="F5" s="18" t="s">
        <v>172</v>
      </c>
      <c r="G5" s="18" t="s">
        <v>173</v>
      </c>
      <c r="H5" s="18" t="s">
        <v>174</v>
      </c>
      <c r="I5" s="18" t="s">
        <v>175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25" customHeight="1" spans="1:10">
      <c r="A7" s="18" t="s">
        <v>176</v>
      </c>
      <c r="B7" s="18" t="s">
        <v>176</v>
      </c>
      <c r="C7" s="18" t="s">
        <v>176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s="26" customFormat="1" ht="19.5" customHeight="1" spans="1:10">
      <c r="A8" s="35" t="s">
        <v>160</v>
      </c>
      <c r="B8" s="35" t="s">
        <v>4</v>
      </c>
      <c r="C8" s="45"/>
      <c r="D8" s="45">
        <v>91.11</v>
      </c>
      <c r="E8" s="45">
        <v>91.11</v>
      </c>
      <c r="F8" s="45"/>
      <c r="G8" s="45"/>
      <c r="H8" s="45">
        <v>54.67</v>
      </c>
      <c r="I8" s="114">
        <f>H8/D8</f>
        <v>0.600043902974427</v>
      </c>
      <c r="J8" s="45">
        <f>D8-H8</f>
        <v>36.44</v>
      </c>
    </row>
    <row r="9" s="26" customFormat="1" ht="19.5" customHeight="1" spans="1:10">
      <c r="A9" s="31" t="s">
        <v>161</v>
      </c>
      <c r="B9" s="31" t="s">
        <v>162</v>
      </c>
      <c r="C9" s="113" t="s">
        <v>177</v>
      </c>
      <c r="D9" s="15">
        <v>91.11</v>
      </c>
      <c r="E9" s="15">
        <v>91.11</v>
      </c>
      <c r="F9" s="15"/>
      <c r="G9" s="15"/>
      <c r="H9" s="15">
        <v>54.67</v>
      </c>
      <c r="I9" s="115">
        <f>H9/D9</f>
        <v>0.600043902974427</v>
      </c>
      <c r="J9" s="15">
        <f>D9-H9</f>
        <v>36.44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130" zoomScaleNormal="130" workbookViewId="0">
      <selection activeCell="J7" sqref="J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62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100" t="s">
        <v>37</v>
      </c>
      <c r="B3" s="100"/>
      <c r="C3" s="100"/>
      <c r="D3" s="100"/>
      <c r="E3" s="100"/>
      <c r="F3" s="100"/>
      <c r="G3" s="100"/>
      <c r="H3" s="100"/>
      <c r="I3" s="100"/>
      <c r="J3" s="100"/>
      <c r="K3" s="7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101" t="s">
        <v>142</v>
      </c>
      <c r="E6" s="101"/>
      <c r="F6" s="102">
        <v>477.5</v>
      </c>
      <c r="G6" s="102">
        <v>363.830094</v>
      </c>
      <c r="H6" s="102">
        <v>113.67</v>
      </c>
      <c r="I6" s="102"/>
      <c r="J6" s="101"/>
      <c r="K6" s="101"/>
    </row>
    <row r="7" ht="19.9" customHeight="1" spans="1:11">
      <c r="A7" s="103"/>
      <c r="B7" s="103"/>
      <c r="C7" s="103"/>
      <c r="D7" s="104" t="s">
        <v>160</v>
      </c>
      <c r="E7" s="104" t="s">
        <v>4</v>
      </c>
      <c r="F7" s="105">
        <v>477.5</v>
      </c>
      <c r="G7" s="105">
        <v>363.830094</v>
      </c>
      <c r="H7" s="102">
        <v>113.67</v>
      </c>
      <c r="I7" s="105"/>
      <c r="J7" s="112"/>
      <c r="K7" s="112"/>
    </row>
    <row r="8" ht="19.9" customHeight="1" spans="1:11">
      <c r="A8" s="103"/>
      <c r="B8" s="103"/>
      <c r="C8" s="103"/>
      <c r="D8" s="104" t="s">
        <v>161</v>
      </c>
      <c r="E8" s="104" t="s">
        <v>162</v>
      </c>
      <c r="F8" s="105">
        <v>477.5</v>
      </c>
      <c r="G8" s="105">
        <v>363.830094</v>
      </c>
      <c r="H8" s="102">
        <v>113.67</v>
      </c>
      <c r="I8" s="105"/>
      <c r="J8" s="112"/>
      <c r="K8" s="112"/>
    </row>
    <row r="9" ht="19.9" customHeight="1" spans="1:11">
      <c r="A9" s="106" t="s">
        <v>189</v>
      </c>
      <c r="B9" s="106" t="s">
        <v>190</v>
      </c>
      <c r="C9" s="106" t="s">
        <v>190</v>
      </c>
      <c r="D9" s="107" t="s">
        <v>191</v>
      </c>
      <c r="E9" s="108" t="s">
        <v>192</v>
      </c>
      <c r="F9" s="109">
        <v>26.247936</v>
      </c>
      <c r="G9" s="109">
        <v>26.247936</v>
      </c>
      <c r="H9" s="109"/>
      <c r="I9" s="109"/>
      <c r="J9" s="108"/>
      <c r="K9" s="108"/>
    </row>
    <row r="10" ht="19.9" customHeight="1" spans="1:11">
      <c r="A10" s="106" t="s">
        <v>189</v>
      </c>
      <c r="B10" s="106" t="s">
        <v>193</v>
      </c>
      <c r="C10" s="106" t="s">
        <v>194</v>
      </c>
      <c r="D10" s="107" t="s">
        <v>195</v>
      </c>
      <c r="E10" s="108" t="s">
        <v>196</v>
      </c>
      <c r="F10" s="109">
        <v>0.614502</v>
      </c>
      <c r="G10" s="109">
        <v>0.614502</v>
      </c>
      <c r="H10" s="109"/>
      <c r="I10" s="109"/>
      <c r="J10" s="108"/>
      <c r="K10" s="108"/>
    </row>
    <row r="11" ht="19.9" customHeight="1" spans="1:11">
      <c r="A11" s="106" t="s">
        <v>189</v>
      </c>
      <c r="B11" s="106" t="s">
        <v>193</v>
      </c>
      <c r="C11" s="106" t="s">
        <v>197</v>
      </c>
      <c r="D11" s="107" t="s">
        <v>198</v>
      </c>
      <c r="E11" s="108" t="s">
        <v>199</v>
      </c>
      <c r="F11" s="109">
        <v>1.640496</v>
      </c>
      <c r="G11" s="109">
        <v>1.640496</v>
      </c>
      <c r="H11" s="109"/>
      <c r="I11" s="109"/>
      <c r="J11" s="108"/>
      <c r="K11" s="108"/>
    </row>
    <row r="12" ht="19.9" customHeight="1" spans="1:11">
      <c r="A12" s="106" t="s">
        <v>189</v>
      </c>
      <c r="B12" s="106" t="s">
        <v>193</v>
      </c>
      <c r="C12" s="106" t="s">
        <v>200</v>
      </c>
      <c r="D12" s="107" t="s">
        <v>201</v>
      </c>
      <c r="E12" s="108" t="s">
        <v>202</v>
      </c>
      <c r="F12" s="109">
        <v>1.429272</v>
      </c>
      <c r="G12" s="109">
        <v>1.429272</v>
      </c>
      <c r="H12" s="109"/>
      <c r="I12" s="109"/>
      <c r="J12" s="108"/>
      <c r="K12" s="108"/>
    </row>
    <row r="13" ht="19.9" customHeight="1" spans="1:11">
      <c r="A13" s="106" t="s">
        <v>203</v>
      </c>
      <c r="B13" s="106" t="s">
        <v>204</v>
      </c>
      <c r="C13" s="106" t="s">
        <v>194</v>
      </c>
      <c r="D13" s="107" t="s">
        <v>205</v>
      </c>
      <c r="E13" s="108" t="s">
        <v>206</v>
      </c>
      <c r="F13" s="109">
        <v>10.240776</v>
      </c>
      <c r="G13" s="109">
        <v>10.240776</v>
      </c>
      <c r="H13" s="109"/>
      <c r="I13" s="109"/>
      <c r="J13" s="108"/>
      <c r="K13" s="108"/>
    </row>
    <row r="14" ht="19.9" customHeight="1" spans="1:11">
      <c r="A14" s="106" t="s">
        <v>203</v>
      </c>
      <c r="B14" s="106" t="s">
        <v>204</v>
      </c>
      <c r="C14" s="106" t="s">
        <v>207</v>
      </c>
      <c r="D14" s="107" t="s">
        <v>208</v>
      </c>
      <c r="E14" s="108" t="s">
        <v>209</v>
      </c>
      <c r="F14" s="109">
        <v>3.050544</v>
      </c>
      <c r="G14" s="109">
        <v>3.050544</v>
      </c>
      <c r="H14" s="109"/>
      <c r="I14" s="109"/>
      <c r="J14" s="108"/>
      <c r="K14" s="108"/>
    </row>
    <row r="15" ht="19.9" customHeight="1" spans="1:11">
      <c r="A15" s="106" t="s">
        <v>210</v>
      </c>
      <c r="B15" s="106" t="s">
        <v>197</v>
      </c>
      <c r="C15" s="106" t="s">
        <v>194</v>
      </c>
      <c r="D15" s="107" t="s">
        <v>211</v>
      </c>
      <c r="E15" s="108" t="s">
        <v>212</v>
      </c>
      <c r="F15" s="109">
        <v>19.685952</v>
      </c>
      <c r="G15" s="109">
        <v>19.685952</v>
      </c>
      <c r="H15" s="109"/>
      <c r="I15" s="109"/>
      <c r="J15" s="108"/>
      <c r="K15" s="108"/>
    </row>
    <row r="16" ht="19.9" customHeight="1" spans="1:11">
      <c r="A16" s="106" t="s">
        <v>213</v>
      </c>
      <c r="B16" s="106" t="s">
        <v>194</v>
      </c>
      <c r="C16" s="106" t="s">
        <v>194</v>
      </c>
      <c r="D16" s="107" t="s">
        <v>214</v>
      </c>
      <c r="E16" s="108" t="s">
        <v>215</v>
      </c>
      <c r="F16" s="109">
        <v>300.920616</v>
      </c>
      <c r="G16" s="109">
        <v>300.920616</v>
      </c>
      <c r="H16" s="109"/>
      <c r="I16" s="109"/>
      <c r="J16" s="108"/>
      <c r="K16" s="108"/>
    </row>
    <row r="17" ht="19.9" customHeight="1" spans="1:11">
      <c r="A17" s="106" t="s">
        <v>213</v>
      </c>
      <c r="B17" s="106" t="s">
        <v>194</v>
      </c>
      <c r="C17" s="106" t="s">
        <v>197</v>
      </c>
      <c r="D17" s="107" t="s">
        <v>216</v>
      </c>
      <c r="E17" s="108" t="s">
        <v>217</v>
      </c>
      <c r="F17" s="109">
        <v>59</v>
      </c>
      <c r="G17" s="109"/>
      <c r="H17" s="109">
        <v>59</v>
      </c>
      <c r="I17" s="109"/>
      <c r="J17" s="108"/>
      <c r="K17" s="108"/>
    </row>
    <row r="18" s="26" customFormat="1" ht="19.9" customHeight="1" spans="1:11">
      <c r="A18" s="96">
        <v>229</v>
      </c>
      <c r="B18" s="96">
        <v>99</v>
      </c>
      <c r="C18" s="96">
        <v>99</v>
      </c>
      <c r="D18" s="96">
        <v>2299999</v>
      </c>
      <c r="E18" s="110" t="s">
        <v>107</v>
      </c>
      <c r="F18" s="111">
        <v>54.67</v>
      </c>
      <c r="G18" s="111"/>
      <c r="H18" s="111">
        <v>54.67</v>
      </c>
      <c r="I18" s="111"/>
      <c r="J18" s="110"/>
      <c r="K18" s="110"/>
    </row>
    <row r="19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145" zoomScaleNormal="145" workbookViewId="0">
      <selection activeCell="I21" sqref="I2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7" t="s">
        <v>38</v>
      </c>
      <c r="V3" s="7"/>
    </row>
    <row r="4" ht="19.5" customHeight="1" spans="1:22">
      <c r="A4" s="29" t="s">
        <v>178</v>
      </c>
      <c r="B4" s="29"/>
      <c r="C4" s="29"/>
      <c r="D4" s="29" t="s">
        <v>219</v>
      </c>
      <c r="E4" s="29" t="s">
        <v>220</v>
      </c>
      <c r="F4" s="29" t="s">
        <v>221</v>
      </c>
      <c r="G4" s="29" t="s">
        <v>181</v>
      </c>
      <c r="H4" s="29"/>
      <c r="I4" s="29"/>
      <c r="J4" s="29"/>
      <c r="K4" s="29"/>
      <c r="L4" s="29" t="s">
        <v>182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 t="s">
        <v>142</v>
      </c>
      <c r="H5" s="29" t="s">
        <v>222</v>
      </c>
      <c r="I5" s="29" t="s">
        <v>223</v>
      </c>
      <c r="J5" s="29" t="s">
        <v>224</v>
      </c>
      <c r="K5" s="29" t="s">
        <v>225</v>
      </c>
      <c r="L5" s="29" t="s">
        <v>142</v>
      </c>
      <c r="M5" s="29" t="s">
        <v>226</v>
      </c>
      <c r="N5" s="29" t="s">
        <v>227</v>
      </c>
      <c r="O5" s="29" t="s">
        <v>228</v>
      </c>
      <c r="P5" s="29" t="s">
        <v>229</v>
      </c>
      <c r="Q5" s="29" t="s">
        <v>230</v>
      </c>
      <c r="R5" s="29" t="s">
        <v>231</v>
      </c>
      <c r="S5" s="29" t="s">
        <v>232</v>
      </c>
      <c r="T5" s="29" t="s">
        <v>233</v>
      </c>
      <c r="U5" s="29" t="s">
        <v>234</v>
      </c>
      <c r="V5" s="29" t="s">
        <v>235</v>
      </c>
    </row>
    <row r="6" ht="19.9" customHeight="1" spans="1:22">
      <c r="A6" s="13"/>
      <c r="B6" s="13"/>
      <c r="C6" s="13"/>
      <c r="D6" s="13"/>
      <c r="E6" s="13" t="s">
        <v>142</v>
      </c>
      <c r="F6" s="12">
        <v>477.5</v>
      </c>
      <c r="G6" s="12">
        <f>SUM(G7)</f>
        <v>363.830094</v>
      </c>
      <c r="H6" s="12">
        <v>317.542278</v>
      </c>
      <c r="I6" s="12">
        <v>46.287816</v>
      </c>
      <c r="J6" s="12"/>
      <c r="K6" s="12"/>
      <c r="L6" s="12">
        <v>113.67</v>
      </c>
      <c r="M6" s="12"/>
      <c r="N6" s="12">
        <v>29</v>
      </c>
      <c r="O6" s="12">
        <v>20</v>
      </c>
      <c r="P6" s="12"/>
      <c r="Q6" s="12"/>
      <c r="R6" s="12"/>
      <c r="S6" s="12"/>
      <c r="T6" s="12">
        <v>10</v>
      </c>
      <c r="U6" s="12"/>
      <c r="V6" s="12">
        <v>54.67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66">
        <v>477.5</v>
      </c>
      <c r="G7" s="12">
        <v>363.830094</v>
      </c>
      <c r="H7" s="12">
        <v>317.542278</v>
      </c>
      <c r="I7" s="12">
        <v>46.287816</v>
      </c>
      <c r="J7" s="12"/>
      <c r="K7" s="12"/>
      <c r="L7" s="12">
        <v>113.67</v>
      </c>
      <c r="M7" s="12"/>
      <c r="N7" s="12">
        <v>29</v>
      </c>
      <c r="O7" s="12">
        <v>20</v>
      </c>
      <c r="P7" s="12"/>
      <c r="Q7" s="12"/>
      <c r="R7" s="12"/>
      <c r="S7" s="12"/>
      <c r="T7" s="12">
        <v>10</v>
      </c>
      <c r="U7" s="12"/>
      <c r="V7" s="12">
        <v>54.67</v>
      </c>
    </row>
    <row r="8" ht="19.9" customHeight="1" spans="1:22">
      <c r="A8" s="63"/>
      <c r="B8" s="63"/>
      <c r="C8" s="63"/>
      <c r="D8" s="33" t="s">
        <v>161</v>
      </c>
      <c r="E8" s="33" t="s">
        <v>162</v>
      </c>
      <c r="F8" s="66">
        <v>477.5</v>
      </c>
      <c r="G8" s="12">
        <v>363.830094</v>
      </c>
      <c r="H8" s="12">
        <v>317.542278</v>
      </c>
      <c r="I8" s="12">
        <v>46.287816</v>
      </c>
      <c r="J8" s="12"/>
      <c r="K8" s="12"/>
      <c r="L8" s="12">
        <v>113.67</v>
      </c>
      <c r="M8" s="12"/>
      <c r="N8" s="12">
        <v>29</v>
      </c>
      <c r="O8" s="12">
        <v>20</v>
      </c>
      <c r="P8" s="12"/>
      <c r="Q8" s="12"/>
      <c r="R8" s="12"/>
      <c r="S8" s="12"/>
      <c r="T8" s="12">
        <v>10</v>
      </c>
      <c r="U8" s="12"/>
      <c r="V8" s="12">
        <v>54.67</v>
      </c>
    </row>
    <row r="9" ht="19.9" customHeight="1" spans="1:22">
      <c r="A9" s="46" t="s">
        <v>213</v>
      </c>
      <c r="B9" s="46" t="s">
        <v>194</v>
      </c>
      <c r="C9" s="46" t="s">
        <v>194</v>
      </c>
      <c r="D9" s="30" t="s">
        <v>236</v>
      </c>
      <c r="E9" s="64" t="s">
        <v>215</v>
      </c>
      <c r="F9" s="34">
        <v>300.920616</v>
      </c>
      <c r="G9" s="5">
        <v>300.920616</v>
      </c>
      <c r="H9" s="5">
        <v>254.6328</v>
      </c>
      <c r="I9" s="5">
        <v>46.287816</v>
      </c>
      <c r="J9" s="5"/>
      <c r="K9" s="82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6" t="s">
        <v>203</v>
      </c>
      <c r="B10" s="46" t="s">
        <v>204</v>
      </c>
      <c r="C10" s="46" t="s">
        <v>207</v>
      </c>
      <c r="D10" s="30" t="s">
        <v>236</v>
      </c>
      <c r="E10" s="64" t="s">
        <v>209</v>
      </c>
      <c r="F10" s="34">
        <v>3.050544</v>
      </c>
      <c r="G10" s="5">
        <v>3.050544</v>
      </c>
      <c r="H10" s="5">
        <v>3.050544</v>
      </c>
      <c r="I10" s="5"/>
      <c r="J10" s="5"/>
      <c r="K10" s="8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6" t="s">
        <v>189</v>
      </c>
      <c r="B11" s="46" t="s">
        <v>190</v>
      </c>
      <c r="C11" s="46" t="s">
        <v>190</v>
      </c>
      <c r="D11" s="30" t="s">
        <v>236</v>
      </c>
      <c r="E11" s="64" t="s">
        <v>192</v>
      </c>
      <c r="F11" s="34">
        <v>26.247936</v>
      </c>
      <c r="G11" s="5">
        <v>26.247936</v>
      </c>
      <c r="H11" s="5">
        <v>26.247936</v>
      </c>
      <c r="I11" s="5"/>
      <c r="J11" s="5"/>
      <c r="K11" s="8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6" t="s">
        <v>189</v>
      </c>
      <c r="B12" s="46" t="s">
        <v>193</v>
      </c>
      <c r="C12" s="46" t="s">
        <v>194</v>
      </c>
      <c r="D12" s="30" t="s">
        <v>236</v>
      </c>
      <c r="E12" s="64" t="s">
        <v>196</v>
      </c>
      <c r="F12" s="34">
        <v>0.614502</v>
      </c>
      <c r="G12" s="5">
        <v>0.614502</v>
      </c>
      <c r="H12" s="5">
        <v>0.614502</v>
      </c>
      <c r="I12" s="5"/>
      <c r="J12" s="5"/>
      <c r="K12" s="8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6" t="s">
        <v>189</v>
      </c>
      <c r="B13" s="46" t="s">
        <v>193</v>
      </c>
      <c r="C13" s="46" t="s">
        <v>197</v>
      </c>
      <c r="D13" s="30" t="s">
        <v>236</v>
      </c>
      <c r="E13" s="64" t="s">
        <v>199</v>
      </c>
      <c r="F13" s="34">
        <v>1.640496</v>
      </c>
      <c r="G13" s="5">
        <v>1.640496</v>
      </c>
      <c r="H13" s="5">
        <v>1.640496</v>
      </c>
      <c r="I13" s="5"/>
      <c r="J13" s="5"/>
      <c r="K13" s="8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6" t="s">
        <v>189</v>
      </c>
      <c r="B14" s="46" t="s">
        <v>193</v>
      </c>
      <c r="C14" s="46" t="s">
        <v>200</v>
      </c>
      <c r="D14" s="30" t="s">
        <v>236</v>
      </c>
      <c r="E14" s="64" t="s">
        <v>202</v>
      </c>
      <c r="F14" s="34">
        <v>1.429272</v>
      </c>
      <c r="G14" s="5">
        <v>1.429272</v>
      </c>
      <c r="H14" s="5">
        <v>1.429272</v>
      </c>
      <c r="I14" s="5"/>
      <c r="J14" s="5"/>
      <c r="K14" s="8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6" t="s">
        <v>203</v>
      </c>
      <c r="B15" s="46" t="s">
        <v>204</v>
      </c>
      <c r="C15" s="46" t="s">
        <v>194</v>
      </c>
      <c r="D15" s="30" t="s">
        <v>236</v>
      </c>
      <c r="E15" s="64" t="s">
        <v>206</v>
      </c>
      <c r="F15" s="34">
        <v>10.240776</v>
      </c>
      <c r="G15" s="5">
        <v>10.240776</v>
      </c>
      <c r="H15" s="5">
        <v>10.240776</v>
      </c>
      <c r="I15" s="5"/>
      <c r="J15" s="5"/>
      <c r="K15" s="8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6" t="s">
        <v>210</v>
      </c>
      <c r="B16" s="46" t="s">
        <v>197</v>
      </c>
      <c r="C16" s="46" t="s">
        <v>194</v>
      </c>
      <c r="D16" s="30" t="s">
        <v>236</v>
      </c>
      <c r="E16" s="64" t="s">
        <v>212</v>
      </c>
      <c r="F16" s="34">
        <v>19.685952</v>
      </c>
      <c r="G16" s="5">
        <v>19.685952</v>
      </c>
      <c r="H16" s="5">
        <v>19.685952</v>
      </c>
      <c r="I16" s="5"/>
      <c r="J16" s="5"/>
      <c r="K16" s="8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6" t="s">
        <v>213</v>
      </c>
      <c r="B17" s="46" t="s">
        <v>194</v>
      </c>
      <c r="C17" s="46" t="s">
        <v>197</v>
      </c>
      <c r="D17" s="30" t="s">
        <v>236</v>
      </c>
      <c r="E17" s="64" t="s">
        <v>217</v>
      </c>
      <c r="F17" s="34">
        <v>59</v>
      </c>
      <c r="G17" s="5"/>
      <c r="H17" s="5"/>
      <c r="I17" s="5"/>
      <c r="J17" s="5"/>
      <c r="K17" s="82"/>
      <c r="L17" s="5">
        <v>59</v>
      </c>
      <c r="M17" s="5"/>
      <c r="N17" s="5">
        <v>29</v>
      </c>
      <c r="O17" s="5">
        <v>20</v>
      </c>
      <c r="P17" s="5"/>
      <c r="Q17" s="5"/>
      <c r="R17" s="5"/>
      <c r="S17" s="5"/>
      <c r="T17" s="5">
        <v>10</v>
      </c>
      <c r="U17" s="5"/>
      <c r="V17" s="5"/>
    </row>
    <row r="18" s="26" customFormat="1" ht="18" customHeight="1" spans="1:22">
      <c r="A18" s="96">
        <v>229</v>
      </c>
      <c r="B18" s="96">
        <v>99</v>
      </c>
      <c r="C18" s="96">
        <v>99</v>
      </c>
      <c r="D18" s="31">
        <v>507001</v>
      </c>
      <c r="E18" s="97" t="s">
        <v>107</v>
      </c>
      <c r="F18" s="98">
        <v>54.67</v>
      </c>
      <c r="G18" s="42"/>
      <c r="H18" s="42"/>
      <c r="I18" s="42"/>
      <c r="J18" s="42"/>
      <c r="K18" s="42"/>
      <c r="L18" s="98">
        <v>54.67</v>
      </c>
      <c r="M18" s="42"/>
      <c r="N18" s="42"/>
      <c r="O18" s="42"/>
      <c r="P18" s="42"/>
      <c r="Q18" s="42"/>
      <c r="R18" s="42"/>
      <c r="S18" s="42"/>
      <c r="T18" s="42"/>
      <c r="U18" s="42"/>
      <c r="V18" s="98">
        <v>54.67</v>
      </c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zoomScale="130" zoomScaleNormal="130" workbookViewId="0">
      <selection activeCell="I24" sqref="I24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38</v>
      </c>
      <c r="T3" s="7"/>
    </row>
    <row r="4" ht="17.25" customHeight="1" spans="1:20">
      <c r="A4" s="29" t="s">
        <v>178</v>
      </c>
      <c r="B4" s="29"/>
      <c r="C4" s="29"/>
      <c r="D4" s="29" t="s">
        <v>219</v>
      </c>
      <c r="E4" s="29" t="s">
        <v>220</v>
      </c>
      <c r="F4" s="29" t="s">
        <v>238</v>
      </c>
      <c r="G4" s="29" t="s">
        <v>239</v>
      </c>
      <c r="H4" s="29" t="s">
        <v>240</v>
      </c>
      <c r="I4" s="29" t="s">
        <v>241</v>
      </c>
      <c r="J4" s="29" t="s">
        <v>242</v>
      </c>
      <c r="K4" s="29" t="s">
        <v>243</v>
      </c>
      <c r="L4" s="29" t="s">
        <v>244</v>
      </c>
      <c r="M4" s="29" t="s">
        <v>233</v>
      </c>
      <c r="N4" s="29" t="s">
        <v>245</v>
      </c>
      <c r="O4" s="29" t="s">
        <v>224</v>
      </c>
      <c r="P4" s="29" t="s">
        <v>234</v>
      </c>
      <c r="Q4" s="29" t="s">
        <v>229</v>
      </c>
      <c r="R4" s="29" t="s">
        <v>246</v>
      </c>
      <c r="S4" s="29" t="s">
        <v>247</v>
      </c>
      <c r="T4" s="29" t="s">
        <v>235</v>
      </c>
    </row>
    <row r="5" ht="18" customHeight="1" spans="1:20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3"/>
      <c r="B6" s="13"/>
      <c r="C6" s="13"/>
      <c r="D6" s="13"/>
      <c r="E6" s="13" t="s">
        <v>142</v>
      </c>
      <c r="F6" s="12">
        <v>477.5</v>
      </c>
      <c r="G6" s="12">
        <v>317.542278</v>
      </c>
      <c r="H6" s="12">
        <v>75.287816</v>
      </c>
      <c r="I6" s="12"/>
      <c r="J6" s="12"/>
      <c r="K6" s="12"/>
      <c r="L6" s="12"/>
      <c r="M6" s="12">
        <v>10</v>
      </c>
      <c r="N6" s="12"/>
      <c r="O6" s="12">
        <v>20</v>
      </c>
      <c r="P6" s="12"/>
      <c r="Q6" s="12"/>
      <c r="R6" s="12"/>
      <c r="S6" s="12"/>
      <c r="T6" s="12">
        <v>54.67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477.5</v>
      </c>
      <c r="G7" s="12">
        <v>317.542278</v>
      </c>
      <c r="H7" s="12">
        <v>75.287816</v>
      </c>
      <c r="I7" s="12"/>
      <c r="J7" s="12"/>
      <c r="K7" s="12"/>
      <c r="L7" s="12"/>
      <c r="M7" s="12">
        <v>10</v>
      </c>
      <c r="N7" s="12"/>
      <c r="O7" s="12">
        <v>20</v>
      </c>
      <c r="P7" s="12"/>
      <c r="Q7" s="12"/>
      <c r="R7" s="12"/>
      <c r="S7" s="12"/>
      <c r="T7" s="12">
        <v>54.67</v>
      </c>
    </row>
    <row r="8" ht="19.9" customHeight="1" spans="1:20">
      <c r="A8" s="63"/>
      <c r="B8" s="63"/>
      <c r="C8" s="63"/>
      <c r="D8" s="33" t="s">
        <v>161</v>
      </c>
      <c r="E8" s="33" t="s">
        <v>162</v>
      </c>
      <c r="F8" s="95">
        <v>477.5</v>
      </c>
      <c r="G8" s="95">
        <v>317.542278</v>
      </c>
      <c r="H8" s="95">
        <v>75.287816</v>
      </c>
      <c r="I8" s="95"/>
      <c r="J8" s="95"/>
      <c r="K8" s="95"/>
      <c r="L8" s="95"/>
      <c r="M8" s="95">
        <v>10</v>
      </c>
      <c r="N8" s="95"/>
      <c r="O8" s="95">
        <v>20</v>
      </c>
      <c r="P8" s="95"/>
      <c r="Q8" s="95"/>
      <c r="R8" s="95"/>
      <c r="S8" s="95"/>
      <c r="T8" s="95">
        <v>54.67</v>
      </c>
    </row>
    <row r="9" ht="19.9" customHeight="1" spans="1:20">
      <c r="A9" s="46" t="s">
        <v>213</v>
      </c>
      <c r="B9" s="46" t="s">
        <v>194</v>
      </c>
      <c r="C9" s="46" t="s">
        <v>194</v>
      </c>
      <c r="D9" s="30" t="s">
        <v>236</v>
      </c>
      <c r="E9" s="64" t="s">
        <v>215</v>
      </c>
      <c r="F9" s="65">
        <v>300.920616</v>
      </c>
      <c r="G9" s="65">
        <v>254.6328</v>
      </c>
      <c r="H9" s="65">
        <v>46.287816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46" t="s">
        <v>203</v>
      </c>
      <c r="B10" s="46" t="s">
        <v>204</v>
      </c>
      <c r="C10" s="46" t="s">
        <v>207</v>
      </c>
      <c r="D10" s="30" t="s">
        <v>236</v>
      </c>
      <c r="E10" s="64" t="s">
        <v>209</v>
      </c>
      <c r="F10" s="65">
        <v>3.050544</v>
      </c>
      <c r="G10" s="65">
        <v>3.050544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46" t="s">
        <v>189</v>
      </c>
      <c r="B11" s="46" t="s">
        <v>190</v>
      </c>
      <c r="C11" s="46" t="s">
        <v>190</v>
      </c>
      <c r="D11" s="30" t="s">
        <v>236</v>
      </c>
      <c r="E11" s="64" t="s">
        <v>192</v>
      </c>
      <c r="F11" s="65">
        <v>26.247936</v>
      </c>
      <c r="G11" s="65">
        <v>26.247936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46" t="s">
        <v>189</v>
      </c>
      <c r="B12" s="46" t="s">
        <v>193</v>
      </c>
      <c r="C12" s="46" t="s">
        <v>194</v>
      </c>
      <c r="D12" s="30" t="s">
        <v>236</v>
      </c>
      <c r="E12" s="64" t="s">
        <v>196</v>
      </c>
      <c r="F12" s="65">
        <v>0.614502</v>
      </c>
      <c r="G12" s="65">
        <v>0.614502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ht="19.9" customHeight="1" spans="1:20">
      <c r="A13" s="46" t="s">
        <v>189</v>
      </c>
      <c r="B13" s="46" t="s">
        <v>193</v>
      </c>
      <c r="C13" s="46" t="s">
        <v>197</v>
      </c>
      <c r="D13" s="30" t="s">
        <v>236</v>
      </c>
      <c r="E13" s="64" t="s">
        <v>199</v>
      </c>
      <c r="F13" s="65">
        <v>1.640496</v>
      </c>
      <c r="G13" s="65">
        <v>1.640496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</row>
    <row r="14" ht="19.9" customHeight="1" spans="1:20">
      <c r="A14" s="46" t="s">
        <v>189</v>
      </c>
      <c r="B14" s="46" t="s">
        <v>193</v>
      </c>
      <c r="C14" s="46" t="s">
        <v>200</v>
      </c>
      <c r="D14" s="30" t="s">
        <v>236</v>
      </c>
      <c r="E14" s="64" t="s">
        <v>202</v>
      </c>
      <c r="F14" s="65">
        <v>1.429272</v>
      </c>
      <c r="G14" s="65">
        <v>1.429272</v>
      </c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</row>
    <row r="15" ht="19.9" customHeight="1" spans="1:20">
      <c r="A15" s="46" t="s">
        <v>203</v>
      </c>
      <c r="B15" s="46" t="s">
        <v>204</v>
      </c>
      <c r="C15" s="46" t="s">
        <v>194</v>
      </c>
      <c r="D15" s="30" t="s">
        <v>236</v>
      </c>
      <c r="E15" s="64" t="s">
        <v>206</v>
      </c>
      <c r="F15" s="65">
        <v>10.240776</v>
      </c>
      <c r="G15" s="65">
        <v>10.240776</v>
      </c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</row>
    <row r="16" ht="19.9" customHeight="1" spans="1:20">
      <c r="A16" s="46" t="s">
        <v>210</v>
      </c>
      <c r="B16" s="46" t="s">
        <v>197</v>
      </c>
      <c r="C16" s="46" t="s">
        <v>194</v>
      </c>
      <c r="D16" s="30" t="s">
        <v>236</v>
      </c>
      <c r="E16" s="64" t="s">
        <v>212</v>
      </c>
      <c r="F16" s="65">
        <v>19.685952</v>
      </c>
      <c r="G16" s="65">
        <v>19.685952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ht="19.9" customHeight="1" spans="1:20">
      <c r="A17" s="46" t="s">
        <v>213</v>
      </c>
      <c r="B17" s="46" t="s">
        <v>194</v>
      </c>
      <c r="C17" s="46" t="s">
        <v>197</v>
      </c>
      <c r="D17" s="30" t="s">
        <v>236</v>
      </c>
      <c r="E17" s="64" t="s">
        <v>217</v>
      </c>
      <c r="F17" s="65">
        <v>59</v>
      </c>
      <c r="G17" s="65"/>
      <c r="H17" s="65">
        <v>29</v>
      </c>
      <c r="I17" s="65"/>
      <c r="J17" s="65"/>
      <c r="K17" s="65"/>
      <c r="L17" s="65"/>
      <c r="M17" s="65">
        <v>10</v>
      </c>
      <c r="N17" s="65"/>
      <c r="O17" s="65">
        <v>20</v>
      </c>
      <c r="P17" s="65"/>
      <c r="Q17" s="65"/>
      <c r="R17" s="65"/>
      <c r="S17" s="65"/>
      <c r="T17" s="65"/>
    </row>
    <row r="18" s="26" customFormat="1" ht="18" customHeight="1" spans="1:20">
      <c r="A18" s="96">
        <v>229</v>
      </c>
      <c r="B18" s="96">
        <v>99</v>
      </c>
      <c r="C18" s="96">
        <v>99</v>
      </c>
      <c r="D18" s="96">
        <v>507001</v>
      </c>
      <c r="E18" s="97" t="s">
        <v>107</v>
      </c>
      <c r="F18" s="98">
        <v>54.67</v>
      </c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99"/>
      <c r="T18" s="98">
        <v>54.67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15" zoomScaleNormal="115" topLeftCell="A19" workbookViewId="0">
      <selection activeCell="D38" sqref="D38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16.5" customHeight="1" spans="1:5">
      <c r="A3" s="2" t="s">
        <v>37</v>
      </c>
      <c r="B3" s="2"/>
      <c r="C3" s="2"/>
      <c r="D3" s="7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3" t="s">
        <v>248</v>
      </c>
      <c r="B6" s="12">
        <v>477.5</v>
      </c>
      <c r="C6" s="13" t="s">
        <v>249</v>
      </c>
      <c r="D6" s="66">
        <v>477.5</v>
      </c>
      <c r="E6" s="28"/>
    </row>
    <row r="7" ht="17.65" customHeight="1" spans="1:5">
      <c r="A7" s="4" t="s">
        <v>250</v>
      </c>
      <c r="B7" s="5">
        <v>477.5</v>
      </c>
      <c r="C7" s="4" t="s">
        <v>47</v>
      </c>
      <c r="D7" s="34"/>
      <c r="E7" s="28"/>
    </row>
    <row r="8" ht="17.65" customHeight="1" spans="1:5">
      <c r="A8" s="4" t="s">
        <v>251</v>
      </c>
      <c r="B8" s="5"/>
      <c r="C8" s="4" t="s">
        <v>51</v>
      </c>
      <c r="D8" s="34"/>
      <c r="E8" s="28"/>
    </row>
    <row r="9" ht="27.2" customHeight="1" spans="1:5">
      <c r="A9" s="4" t="s">
        <v>54</v>
      </c>
      <c r="B9" s="5"/>
      <c r="C9" s="4" t="s">
        <v>55</v>
      </c>
      <c r="D9" s="34"/>
      <c r="E9" s="28"/>
    </row>
    <row r="10" ht="17.65" customHeight="1" spans="1:5">
      <c r="A10" s="4" t="s">
        <v>252</v>
      </c>
      <c r="B10" s="5"/>
      <c r="C10" s="4" t="s">
        <v>59</v>
      </c>
      <c r="D10" s="34"/>
      <c r="E10" s="28"/>
    </row>
    <row r="11" ht="17.65" customHeight="1" spans="1:5">
      <c r="A11" s="4" t="s">
        <v>253</v>
      </c>
      <c r="B11" s="5"/>
      <c r="C11" s="4" t="s">
        <v>63</v>
      </c>
      <c r="D11" s="34"/>
      <c r="E11" s="28"/>
    </row>
    <row r="12" ht="17.65" customHeight="1" spans="1:5">
      <c r="A12" s="4" t="s">
        <v>254</v>
      </c>
      <c r="B12" s="5"/>
      <c r="C12" s="4" t="s">
        <v>67</v>
      </c>
      <c r="D12" s="34"/>
      <c r="E12" s="28"/>
    </row>
    <row r="13" ht="17.65" customHeight="1" spans="1:5">
      <c r="A13" s="13" t="s">
        <v>255</v>
      </c>
      <c r="B13" s="12"/>
      <c r="C13" s="4" t="s">
        <v>71</v>
      </c>
      <c r="D13" s="34"/>
      <c r="E13" s="28"/>
    </row>
    <row r="14" ht="17.65" customHeight="1" spans="1:5">
      <c r="A14" s="4" t="s">
        <v>250</v>
      </c>
      <c r="B14" s="5"/>
      <c r="C14" s="4" t="s">
        <v>75</v>
      </c>
      <c r="D14" s="34">
        <v>29.932206</v>
      </c>
      <c r="E14" s="28"/>
    </row>
    <row r="15" ht="17.65" customHeight="1" spans="1:5">
      <c r="A15" s="4" t="s">
        <v>252</v>
      </c>
      <c r="B15" s="5"/>
      <c r="C15" s="4" t="s">
        <v>79</v>
      </c>
      <c r="D15" s="34"/>
      <c r="E15" s="28"/>
    </row>
    <row r="16" ht="17.65" customHeight="1" spans="1:5">
      <c r="A16" s="4" t="s">
        <v>253</v>
      </c>
      <c r="B16" s="5"/>
      <c r="C16" s="4" t="s">
        <v>83</v>
      </c>
      <c r="D16" s="34">
        <v>13.29132</v>
      </c>
      <c r="E16" s="28"/>
    </row>
    <row r="17" ht="17.65" customHeight="1" spans="1:5">
      <c r="A17" s="4" t="s">
        <v>254</v>
      </c>
      <c r="B17" s="5"/>
      <c r="C17" s="4" t="s">
        <v>87</v>
      </c>
      <c r="D17" s="34"/>
      <c r="E17" s="28"/>
    </row>
    <row r="18" ht="17.65" customHeight="1" spans="1:5">
      <c r="A18" s="4"/>
      <c r="B18" s="5"/>
      <c r="C18" s="4" t="s">
        <v>91</v>
      </c>
      <c r="D18" s="34"/>
      <c r="E18" s="28"/>
    </row>
    <row r="19" ht="17.65" customHeight="1" spans="1:5">
      <c r="A19" s="4"/>
      <c r="B19" s="4"/>
      <c r="C19" s="4" t="s">
        <v>95</v>
      </c>
      <c r="D19" s="34"/>
      <c r="E19" s="28"/>
    </row>
    <row r="20" ht="17.65" customHeight="1" spans="1:5">
      <c r="A20" s="4"/>
      <c r="B20" s="4"/>
      <c r="C20" s="4" t="s">
        <v>99</v>
      </c>
      <c r="D20" s="34"/>
      <c r="E20" s="28"/>
    </row>
    <row r="21" ht="17.65" customHeight="1" spans="1:5">
      <c r="A21" s="4"/>
      <c r="B21" s="4"/>
      <c r="C21" s="4" t="s">
        <v>103</v>
      </c>
      <c r="D21" s="34"/>
      <c r="E21" s="28"/>
    </row>
    <row r="22" ht="17.65" customHeight="1" spans="1:5">
      <c r="A22" s="4"/>
      <c r="B22" s="4"/>
      <c r="C22" s="4" t="s">
        <v>106</v>
      </c>
      <c r="D22" s="34"/>
      <c r="E22" s="28"/>
    </row>
    <row r="23" ht="17.65" customHeight="1" spans="1:5">
      <c r="A23" s="4"/>
      <c r="B23" s="4"/>
      <c r="C23" s="4" t="s">
        <v>109</v>
      </c>
      <c r="D23" s="34"/>
      <c r="E23" s="28"/>
    </row>
    <row r="24" ht="17.65" customHeight="1" spans="1:5">
      <c r="A24" s="4"/>
      <c r="B24" s="4"/>
      <c r="C24" s="4" t="s">
        <v>112</v>
      </c>
      <c r="D24" s="34"/>
      <c r="E24" s="28"/>
    </row>
    <row r="25" ht="17.65" customHeight="1" spans="1:5">
      <c r="A25" s="4"/>
      <c r="B25" s="4"/>
      <c r="C25" s="4" t="s">
        <v>114</v>
      </c>
      <c r="D25" s="34"/>
      <c r="E25" s="28"/>
    </row>
    <row r="26" ht="17.65" customHeight="1" spans="1:5">
      <c r="A26" s="4"/>
      <c r="B26" s="4"/>
      <c r="C26" s="4" t="s">
        <v>116</v>
      </c>
      <c r="D26" s="34">
        <v>19.685952</v>
      </c>
      <c r="E26" s="28"/>
    </row>
    <row r="27" ht="17.65" customHeight="1" spans="1:5">
      <c r="A27" s="4"/>
      <c r="B27" s="4"/>
      <c r="C27" s="4" t="s">
        <v>118</v>
      </c>
      <c r="D27" s="34"/>
      <c r="E27" s="28"/>
    </row>
    <row r="28" ht="17.65" customHeight="1" spans="1:5">
      <c r="A28" s="4"/>
      <c r="B28" s="4"/>
      <c r="C28" s="4" t="s">
        <v>120</v>
      </c>
      <c r="D28" s="34"/>
      <c r="E28" s="28"/>
    </row>
    <row r="29" ht="17.65" customHeight="1" spans="1:5">
      <c r="A29" s="4"/>
      <c r="B29" s="4"/>
      <c r="C29" s="4" t="s">
        <v>122</v>
      </c>
      <c r="D29" s="34">
        <v>359.920616</v>
      </c>
      <c r="E29" s="28"/>
    </row>
    <row r="30" ht="17.65" customHeight="1" spans="1:5">
      <c r="A30" s="4"/>
      <c r="B30" s="4"/>
      <c r="C30" s="4" t="s">
        <v>124</v>
      </c>
      <c r="D30" s="34"/>
      <c r="E30" s="28"/>
    </row>
    <row r="31" ht="17.65" customHeight="1" spans="1:5">
      <c r="A31" s="4"/>
      <c r="B31" s="4"/>
      <c r="C31" s="4" t="s">
        <v>126</v>
      </c>
      <c r="D31" s="34">
        <v>54.67</v>
      </c>
      <c r="E31" s="28"/>
    </row>
    <row r="32" ht="17.65" customHeight="1" spans="1:5">
      <c r="A32" s="4"/>
      <c r="B32" s="4"/>
      <c r="C32" s="4" t="s">
        <v>128</v>
      </c>
      <c r="D32" s="34"/>
      <c r="E32" s="28"/>
    </row>
    <row r="33" ht="17.65" customHeight="1" spans="1:5">
      <c r="A33" s="4"/>
      <c r="B33" s="4"/>
      <c r="C33" s="4" t="s">
        <v>130</v>
      </c>
      <c r="D33" s="34"/>
      <c r="E33" s="28"/>
    </row>
    <row r="34" ht="17.65" customHeight="1" spans="1:5">
      <c r="A34" s="4"/>
      <c r="B34" s="4"/>
      <c r="C34" s="4" t="s">
        <v>131</v>
      </c>
      <c r="D34" s="34"/>
      <c r="E34" s="28"/>
    </row>
    <row r="35" ht="17.65" customHeight="1" spans="1:5">
      <c r="A35" s="4"/>
      <c r="B35" s="4"/>
      <c r="C35" s="4" t="s">
        <v>132</v>
      </c>
      <c r="D35" s="34"/>
      <c r="E35" s="28"/>
    </row>
    <row r="36" ht="17.65" customHeight="1" spans="1:5">
      <c r="A36" s="4"/>
      <c r="B36" s="4"/>
      <c r="C36" s="4" t="s">
        <v>133</v>
      </c>
      <c r="D36" s="34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3"/>
      <c r="B38" s="13"/>
      <c r="C38" s="13" t="s">
        <v>256</v>
      </c>
      <c r="D38" s="12"/>
      <c r="E38" s="94"/>
    </row>
    <row r="39" ht="17.65" customHeight="1" spans="1:5">
      <c r="A39" s="13"/>
      <c r="B39" s="13"/>
      <c r="C39" s="13"/>
      <c r="D39" s="13"/>
      <c r="E39" s="94"/>
    </row>
    <row r="40" ht="17.65" customHeight="1" spans="1:5">
      <c r="A40" s="29" t="s">
        <v>257</v>
      </c>
      <c r="B40" s="12">
        <v>477.5</v>
      </c>
      <c r="C40" s="29" t="s">
        <v>258</v>
      </c>
      <c r="D40" s="66">
        <v>477.5</v>
      </c>
      <c r="E40" s="9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2022-03-25T01:30:00Z</dcterms:created>
  <dcterms:modified xsi:type="dcterms:W3CDTF">2023-09-25T12:33:50Z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5E68D5430E5B4E6BA1624EEE8308D491_12</vt:lpwstr>
  </property>
</Properties>
</file>