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activeTab="4"/>
  </bookViews>
  <sheets>
    <sheet name="云溪街道" sheetId="6" r:id="rId1"/>
    <sheet name="路口镇" sheetId="10" r:id="rId2"/>
    <sheet name="陆城镇" sheetId="4" r:id="rId3"/>
    <sheet name="长岭街道" sheetId="7" r:id="rId4"/>
    <sheet name="松杨湖街道" sheetId="2" r:id="rId5"/>
  </sheets>
  <definedNames>
    <definedName name="_xlnm._FilterDatabase" localSheetId="1" hidden="1">路口镇!$A$3:$K$81</definedName>
    <definedName name="_xlnm._FilterDatabase" localSheetId="2" hidden="1">陆城镇!$A$1:$I$64</definedName>
    <definedName name="_xlnm._FilterDatabase" localSheetId="3" hidden="1">长岭街道!$A$1:$H$221</definedName>
    <definedName name="_xlnm._FilterDatabase" localSheetId="4" hidden="1">松杨湖街道!$A$3:$K$63</definedName>
    <definedName name="_xlnm._FilterDatabase" localSheetId="0" hidden="1">云溪街道!$A$1:$I$501</definedName>
    <definedName name="_xlnm.Print_Titles" localSheetId="2">陆城镇!$1:$3</definedName>
    <definedName name="_xlnm.Print_Titles" localSheetId="1">路口镇!$1:$3</definedName>
    <definedName name="_xlnm.Print_Titles" localSheetId="4">松杨湖街道!$1:$3</definedName>
    <definedName name="_xlnm.Print_Titles" localSheetId="0">云溪街道!#REF!</definedName>
    <definedName name="_xlnm.Print_Titles" localSheetId="3">长岭街道!$1:$3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<sst xmlns="http://schemas.openxmlformats.org/spreadsheetml/2006/main" count="3765" uniqueCount="1261">
  <si>
    <t>云溪街道城市低保花名册</t>
  </si>
  <si>
    <t>序号</t>
  </si>
  <si>
    <t>是否享受</t>
  </si>
  <si>
    <t>户主姓名</t>
  </si>
  <si>
    <t>家庭成员</t>
  </si>
  <si>
    <t>家庭人口</t>
  </si>
  <si>
    <t>镇（街道）</t>
  </si>
  <si>
    <t>家庭住址</t>
  </si>
  <si>
    <t>保障金额</t>
  </si>
  <si>
    <t>Y</t>
  </si>
  <si>
    <t>杨书香</t>
  </si>
  <si>
    <t>云溪街道</t>
  </si>
  <si>
    <t>云溪乡机关</t>
  </si>
  <si>
    <t>暂停</t>
  </si>
  <si>
    <t>许莲</t>
  </si>
  <si>
    <t>冷文景</t>
  </si>
  <si>
    <t>卢细连</t>
  </si>
  <si>
    <t>八一村</t>
  </si>
  <si>
    <t>卢盛全</t>
  </si>
  <si>
    <t>朱智勇</t>
  </si>
  <si>
    <t>邱大伟</t>
  </si>
  <si>
    <t>张叙辉</t>
  </si>
  <si>
    <t>建设村联合组</t>
  </si>
  <si>
    <t>刘玉梅</t>
  </si>
  <si>
    <t>小计</t>
  </si>
  <si>
    <t>廖和平</t>
  </si>
  <si>
    <t>槠木桥社区</t>
  </si>
  <si>
    <t>易跃秀</t>
  </si>
  <si>
    <t>陈慎文</t>
  </si>
  <si>
    <t>曾小玲</t>
  </si>
  <si>
    <t>刘演武</t>
  </si>
  <si>
    <t>卢香桂</t>
  </si>
  <si>
    <t>陈玲</t>
  </si>
  <si>
    <t>李陈</t>
  </si>
  <si>
    <t>张玲</t>
  </si>
  <si>
    <t>李金聃</t>
  </si>
  <si>
    <t>马庆珍</t>
  </si>
  <si>
    <t>李文芳</t>
  </si>
  <si>
    <t>吴康健</t>
  </si>
  <si>
    <t>王小云</t>
  </si>
  <si>
    <t>赵柳英</t>
  </si>
  <si>
    <t>杨三元</t>
  </si>
  <si>
    <t>崔小燕</t>
  </si>
  <si>
    <t>田宇</t>
  </si>
  <si>
    <t>田俊杰</t>
  </si>
  <si>
    <t>田诗慧</t>
  </si>
  <si>
    <t>陈敦良</t>
  </si>
  <si>
    <t>李四元</t>
  </si>
  <si>
    <t>马炎</t>
  </si>
  <si>
    <t>王利军</t>
  </si>
  <si>
    <t>杨帆</t>
  </si>
  <si>
    <t>杨耀云</t>
  </si>
  <si>
    <t>肖葵英</t>
  </si>
  <si>
    <t>甘亮</t>
  </si>
  <si>
    <t>徐素娥</t>
  </si>
  <si>
    <t>甘佳灵</t>
  </si>
  <si>
    <t>李新春</t>
  </si>
  <si>
    <t>杨展鹏</t>
  </si>
  <si>
    <t>杨锦秀</t>
  </si>
  <si>
    <t>李付雄</t>
  </si>
  <si>
    <t>宋四红</t>
  </si>
  <si>
    <t>李耀</t>
  </si>
  <si>
    <t>董志雄</t>
  </si>
  <si>
    <t>邱菊芸</t>
  </si>
  <si>
    <t>董成</t>
  </si>
  <si>
    <t>李莹</t>
  </si>
  <si>
    <t>丁亚男</t>
  </si>
  <si>
    <t>王磊</t>
  </si>
  <si>
    <t>张文刚</t>
  </si>
  <si>
    <t>卢盛梅</t>
  </si>
  <si>
    <t>卢有军</t>
  </si>
  <si>
    <t>方四英</t>
  </si>
  <si>
    <t>卢湘洋</t>
  </si>
  <si>
    <t>张文青</t>
  </si>
  <si>
    <t>张小良</t>
  </si>
  <si>
    <t>陈秋香</t>
  </si>
  <si>
    <t>李落星</t>
  </si>
  <si>
    <t>李淑娥</t>
  </si>
  <si>
    <t>潘方翌</t>
  </si>
  <si>
    <t>方娟</t>
  </si>
  <si>
    <t>李新华</t>
  </si>
  <si>
    <t>葛岳霞</t>
  </si>
  <si>
    <t>向雪英</t>
  </si>
  <si>
    <t>娄云龙</t>
  </si>
  <si>
    <t>陆一</t>
  </si>
  <si>
    <t>徐娇阳</t>
  </si>
  <si>
    <t>马可荣</t>
  </si>
  <si>
    <t>卢翠云</t>
  </si>
  <si>
    <t>卢一平</t>
  </si>
  <si>
    <t>李治</t>
  </si>
  <si>
    <t>李佳</t>
  </si>
  <si>
    <t>胡金球</t>
  </si>
  <si>
    <t>赵小英</t>
  </si>
  <si>
    <t>赵爱平</t>
  </si>
  <si>
    <t>葛桃英</t>
  </si>
  <si>
    <t>张志伟</t>
  </si>
  <si>
    <t>李爱珍</t>
  </si>
  <si>
    <t>鲁琼玉</t>
  </si>
  <si>
    <t>鲁梦瑶</t>
  </si>
  <si>
    <t>李望保</t>
  </si>
  <si>
    <t>马长生</t>
  </si>
  <si>
    <t>曹梦遥</t>
  </si>
  <si>
    <t>蒋四容</t>
  </si>
  <si>
    <t>赵勇刚</t>
  </si>
  <si>
    <t>陈俊萌</t>
  </si>
  <si>
    <t>李细春</t>
  </si>
  <si>
    <t>聂丹</t>
  </si>
  <si>
    <t>芦四军</t>
  </si>
  <si>
    <t>邓群宇</t>
  </si>
  <si>
    <t>赵建平</t>
  </si>
  <si>
    <t>许翠英</t>
  </si>
  <si>
    <t>匡正林</t>
  </si>
  <si>
    <t>刘慧容</t>
  </si>
  <si>
    <t>匡健颖</t>
  </si>
  <si>
    <t>匡子昕</t>
  </si>
  <si>
    <t>刘小平</t>
  </si>
  <si>
    <t>李金磊</t>
  </si>
  <si>
    <t>袁凯峰</t>
  </si>
  <si>
    <t>老街组</t>
  </si>
  <si>
    <t>袁峻熙</t>
  </si>
  <si>
    <t>袁雨彤</t>
  </si>
  <si>
    <t>敖阳</t>
  </si>
  <si>
    <t>菜园组</t>
  </si>
  <si>
    <t>余志宏</t>
  </si>
  <si>
    <t>王安</t>
  </si>
  <si>
    <t>槠木桥社区熊坪组</t>
  </si>
  <si>
    <t>王友文</t>
  </si>
  <si>
    <t>王瑾瑜</t>
  </si>
  <si>
    <t>周荣子</t>
  </si>
  <si>
    <t>槠木桥社区九龙组</t>
  </si>
  <si>
    <t>费红维</t>
  </si>
  <si>
    <t>刘永生</t>
  </si>
  <si>
    <t>槠木桥社区下街</t>
  </si>
  <si>
    <t>刘湘玲</t>
  </si>
  <si>
    <t>槠木桥社区洗马组</t>
  </si>
  <si>
    <t>闾艳琳</t>
  </si>
  <si>
    <t>唐金生</t>
  </si>
  <si>
    <t>徐雄辉</t>
  </si>
  <si>
    <t>徐媛媛</t>
  </si>
  <si>
    <t>徐萌萌</t>
  </si>
  <si>
    <t>徐梓康</t>
  </si>
  <si>
    <t>李细兵</t>
  </si>
  <si>
    <t>槠木桥社区朱家组</t>
  </si>
  <si>
    <t>李强</t>
  </si>
  <si>
    <t>李英</t>
  </si>
  <si>
    <t>王付林</t>
  </si>
  <si>
    <t>张淑辉</t>
  </si>
  <si>
    <t>李宇萱</t>
  </si>
  <si>
    <t>李宇铖</t>
  </si>
  <si>
    <t>徐映梅</t>
  </si>
  <si>
    <t>槠木桥洗马组</t>
  </si>
  <si>
    <t>陈玉香</t>
  </si>
  <si>
    <t>槠木桥社区菜园组</t>
  </si>
  <si>
    <t>李云英</t>
  </si>
  <si>
    <t>凤台山居委会</t>
  </si>
  <si>
    <t>李垂清</t>
  </si>
  <si>
    <t>刘岳香</t>
  </si>
  <si>
    <t>邵子祥</t>
  </si>
  <si>
    <t>杨金莲</t>
  </si>
  <si>
    <t>丁艳</t>
  </si>
  <si>
    <t>蔡燕辉</t>
  </si>
  <si>
    <t>曾也</t>
  </si>
  <si>
    <t>黎望望</t>
  </si>
  <si>
    <t>李魏</t>
  </si>
  <si>
    <t>何美云</t>
  </si>
  <si>
    <t>姚欣</t>
  </si>
  <si>
    <t>周强</t>
  </si>
  <si>
    <t>周群</t>
  </si>
  <si>
    <t>周可悦</t>
  </si>
  <si>
    <t>潘秋元</t>
  </si>
  <si>
    <t>姚培君</t>
  </si>
  <si>
    <t>李治辉</t>
  </si>
  <si>
    <t>苏春丽</t>
  </si>
  <si>
    <t>邹诗琴</t>
  </si>
  <si>
    <t>潘德新</t>
  </si>
  <si>
    <t>邱爱玲</t>
  </si>
  <si>
    <t>刘芹伊</t>
  </si>
  <si>
    <t>邓霞</t>
  </si>
  <si>
    <t>刘辉鹏</t>
  </si>
  <si>
    <t>葛四元</t>
  </si>
  <si>
    <t>卢跃林</t>
  </si>
  <si>
    <t>黎辉</t>
  </si>
  <si>
    <t>冯卫</t>
  </si>
  <si>
    <t>凤台山郭坳组</t>
  </si>
  <si>
    <t>王怀进</t>
  </si>
  <si>
    <t>周雄波</t>
  </si>
  <si>
    <t>岳阳八字门</t>
  </si>
  <si>
    <t>万强</t>
  </si>
  <si>
    <t>章珂婧</t>
  </si>
  <si>
    <t>凤台山社区广电局家属楼1单元101</t>
  </si>
  <si>
    <t>杨阳</t>
  </si>
  <si>
    <t>凤台山社区胜利小区</t>
  </si>
  <si>
    <t>汪娜</t>
  </si>
  <si>
    <t>凤台山（岳阳）</t>
  </si>
  <si>
    <t>沈宇</t>
  </si>
  <si>
    <t>凤台山运管所家属楼</t>
  </si>
  <si>
    <t>刘恒</t>
  </si>
  <si>
    <t>凤台山铁路小区</t>
  </si>
  <si>
    <t>陈叙斌</t>
  </si>
  <si>
    <t>凤台山社区（凌泊湖小区6栋一单元302）</t>
  </si>
  <si>
    <t>陈亮</t>
  </si>
  <si>
    <t>沈燕</t>
  </si>
  <si>
    <t>洗马居委会</t>
  </si>
  <si>
    <t>张家组</t>
  </si>
  <si>
    <t>翁观宝</t>
  </si>
  <si>
    <t>汪桃子</t>
  </si>
  <si>
    <t>白运勤</t>
  </si>
  <si>
    <t>张谆</t>
  </si>
  <si>
    <t>游圣棋</t>
  </si>
  <si>
    <t>卢六春</t>
  </si>
  <si>
    <t>李腊梅</t>
  </si>
  <si>
    <t>陈家组</t>
  </si>
  <si>
    <t>陈新华</t>
  </si>
  <si>
    <t>抓埠组</t>
  </si>
  <si>
    <t>杨连珍</t>
  </si>
  <si>
    <t>茶埠组</t>
  </si>
  <si>
    <t>徐雪康</t>
  </si>
  <si>
    <t>任云英</t>
  </si>
  <si>
    <t>谢良池</t>
  </si>
  <si>
    <t>徐家组</t>
  </si>
  <si>
    <t>谢帅</t>
  </si>
  <si>
    <t>张意平</t>
  </si>
  <si>
    <t>徐白生</t>
  </si>
  <si>
    <t>徐爱心</t>
  </si>
  <si>
    <t>叶新春</t>
  </si>
  <si>
    <t>徐爱军</t>
  </si>
  <si>
    <t>陈光武</t>
  </si>
  <si>
    <t>张元秋</t>
  </si>
  <si>
    <t>袁长寿</t>
  </si>
  <si>
    <t>闾元珍</t>
  </si>
  <si>
    <t>陈银玉</t>
  </si>
  <si>
    <t>洗马塘居委会</t>
  </si>
  <si>
    <t>张高凡</t>
  </si>
  <si>
    <t>杨梓涓</t>
  </si>
  <si>
    <t>王强</t>
  </si>
  <si>
    <t>王俊宇</t>
  </si>
  <si>
    <t>王宇轩</t>
  </si>
  <si>
    <t>黄虎</t>
  </si>
  <si>
    <t>李兵</t>
  </si>
  <si>
    <t>王蒂</t>
  </si>
  <si>
    <t>杨定保</t>
  </si>
  <si>
    <t>洗马塘社区新屋组</t>
  </si>
  <si>
    <t>徐召志</t>
  </si>
  <si>
    <t>洗马塘社区徐家组</t>
  </si>
  <si>
    <t>汪秋良</t>
  </si>
  <si>
    <t>潘海燕</t>
  </si>
  <si>
    <t>潘群香</t>
  </si>
  <si>
    <t>洗马塘社区茶埠组</t>
  </si>
  <si>
    <t>张英贤</t>
  </si>
  <si>
    <t>潘英哲</t>
  </si>
  <si>
    <t>李许生</t>
  </si>
  <si>
    <t>洗马塘社区张家组</t>
  </si>
  <si>
    <t>蔡亚云</t>
  </si>
  <si>
    <t>李梅兰</t>
  </si>
  <si>
    <t>李想</t>
  </si>
  <si>
    <t>李成子</t>
  </si>
  <si>
    <t>洗马塘社区大屋组</t>
  </si>
  <si>
    <t>程七珍</t>
  </si>
  <si>
    <t>张应兰</t>
  </si>
  <si>
    <t>卢志林</t>
  </si>
  <si>
    <t>镇龙台居委会</t>
  </si>
  <si>
    <t>卢德望</t>
  </si>
  <si>
    <t>卢盛谷</t>
  </si>
  <si>
    <t>李丹</t>
  </si>
  <si>
    <t>吴素莉</t>
  </si>
  <si>
    <t>聂品</t>
  </si>
  <si>
    <t>聂一帆</t>
  </si>
  <si>
    <t>卢德仟</t>
  </si>
  <si>
    <t>卢剑</t>
  </si>
  <si>
    <t>彭爱虹</t>
  </si>
  <si>
    <t>卢智磊</t>
  </si>
  <si>
    <t>卢智丽</t>
  </si>
  <si>
    <t>李小伟</t>
  </si>
  <si>
    <t>卢佑保</t>
  </si>
  <si>
    <t>卢细容</t>
  </si>
  <si>
    <t>卢媛</t>
  </si>
  <si>
    <t>卢思琴</t>
  </si>
  <si>
    <t>邓彩华</t>
  </si>
  <si>
    <t>方文杰</t>
  </si>
  <si>
    <t>丁桂姑</t>
  </si>
  <si>
    <t>姜元珍</t>
  </si>
  <si>
    <t>丁秋香</t>
  </si>
  <si>
    <t>刘家揆</t>
  </si>
  <si>
    <t>刘清华</t>
  </si>
  <si>
    <t>李柳英</t>
  </si>
  <si>
    <t>吴继伏</t>
  </si>
  <si>
    <t>陈兰英</t>
  </si>
  <si>
    <t>杨香玉</t>
  </si>
  <si>
    <t>李杏尼</t>
  </si>
  <si>
    <t>张瑶</t>
  </si>
  <si>
    <t>李杨帆</t>
  </si>
  <si>
    <t>姜海霞</t>
  </si>
  <si>
    <t>丁文恒</t>
  </si>
  <si>
    <t>刘旺久</t>
  </si>
  <si>
    <t>穆克宇</t>
  </si>
  <si>
    <t>穆紫涵</t>
  </si>
  <si>
    <t>吴建湘</t>
  </si>
  <si>
    <t>汪熠</t>
  </si>
  <si>
    <t>卢千名</t>
  </si>
  <si>
    <t>汤小平</t>
  </si>
  <si>
    <t>郭梦婷</t>
  </si>
  <si>
    <t>卢宏</t>
  </si>
  <si>
    <t>王生进</t>
  </si>
  <si>
    <t>谌灿如</t>
  </si>
  <si>
    <t>卢添祥</t>
  </si>
  <si>
    <t>杨细文</t>
  </si>
  <si>
    <t>杨志强</t>
  </si>
  <si>
    <t>李佳忆</t>
  </si>
  <si>
    <t>刘令</t>
  </si>
  <si>
    <t>来兴旺</t>
  </si>
  <si>
    <t>谭书法</t>
  </si>
  <si>
    <t>卢凤娥</t>
  </si>
  <si>
    <t>谭思远</t>
  </si>
  <si>
    <t>吴多珍</t>
  </si>
  <si>
    <t>闾新光</t>
  </si>
  <si>
    <t>李藩保</t>
  </si>
  <si>
    <t>翁新秋</t>
  </si>
  <si>
    <t>李小年</t>
  </si>
  <si>
    <t>卢海军</t>
  </si>
  <si>
    <t>陈细芬</t>
  </si>
  <si>
    <t>卢锦哲</t>
  </si>
  <si>
    <t>卢程欣</t>
  </si>
  <si>
    <t>程小龙</t>
  </si>
  <si>
    <t>丁四珍</t>
  </si>
  <si>
    <t>潘凯</t>
  </si>
  <si>
    <t>李慧玲</t>
  </si>
  <si>
    <t>毛红彪</t>
  </si>
  <si>
    <t>卢德伟</t>
  </si>
  <si>
    <t>马湘南</t>
  </si>
  <si>
    <t>丁桂兰</t>
  </si>
  <si>
    <t>卢瑾丞</t>
  </si>
  <si>
    <t>镇龙台社区四屋组</t>
  </si>
  <si>
    <t>黎六容</t>
  </si>
  <si>
    <t>李玉梅</t>
  </si>
  <si>
    <t>廖晓春</t>
  </si>
  <si>
    <t>镇龙台社区三联组</t>
  </si>
  <si>
    <t>刘燕辉</t>
  </si>
  <si>
    <t>李姣梅</t>
  </si>
  <si>
    <t>镇龙台社区三组</t>
  </si>
  <si>
    <t>熊金香</t>
  </si>
  <si>
    <t>黄辉</t>
  </si>
  <si>
    <t>李飞黄</t>
  </si>
  <si>
    <t>黄长安</t>
  </si>
  <si>
    <t>镇龙台社区三合组</t>
  </si>
  <si>
    <t>汪子怡</t>
  </si>
  <si>
    <t>镇龙台社区汪家组</t>
  </si>
  <si>
    <t>刘英</t>
  </si>
  <si>
    <t>镇龙台社区徐家组</t>
  </si>
  <si>
    <t>丁冬梅</t>
  </si>
  <si>
    <t>陈理</t>
  </si>
  <si>
    <t>镇龙台社区下高组</t>
  </si>
  <si>
    <t>陈秋霞</t>
  </si>
  <si>
    <t>李合香</t>
  </si>
  <si>
    <t>吴延</t>
  </si>
  <si>
    <t>吴为成</t>
  </si>
  <si>
    <t>陈香</t>
  </si>
  <si>
    <t>唐敏</t>
  </si>
  <si>
    <t>蔡可</t>
  </si>
  <si>
    <t>蔡语杨</t>
  </si>
  <si>
    <t>王城如</t>
  </si>
  <si>
    <t>镇龙台社区石塘组</t>
  </si>
  <si>
    <t>石璐璐</t>
  </si>
  <si>
    <t>安居秋园7-101</t>
  </si>
  <si>
    <t>姜文</t>
  </si>
  <si>
    <t>岳阳</t>
  </si>
  <si>
    <t>常磊</t>
  </si>
  <si>
    <t>安居冬园06-305</t>
  </si>
  <si>
    <t>熊湘宁</t>
  </si>
  <si>
    <t>安居夏园01-404</t>
  </si>
  <si>
    <t>罗月娥</t>
  </si>
  <si>
    <t>云溪胜利小区（廉租房)</t>
  </si>
  <si>
    <t>颜霞辉</t>
  </si>
  <si>
    <t>安居夏园11-104</t>
  </si>
  <si>
    <t>谢楚</t>
  </si>
  <si>
    <t>安居春园13-303</t>
  </si>
  <si>
    <t>郑杨抒北</t>
  </si>
  <si>
    <t>安居秋11-502</t>
  </si>
  <si>
    <t>熊可郁</t>
  </si>
  <si>
    <t>安居秋园11-501</t>
  </si>
  <si>
    <t>郑佳琛</t>
  </si>
  <si>
    <t>安居春园12-206</t>
  </si>
  <si>
    <t>陈炫佑</t>
  </si>
  <si>
    <t>安居夏园4－504</t>
  </si>
  <si>
    <t>王炳烨</t>
  </si>
  <si>
    <t>安居竹园10-303</t>
  </si>
  <si>
    <t>胡春华</t>
  </si>
  <si>
    <t>安居菊园10-501</t>
  </si>
  <si>
    <t>贺祺源</t>
  </si>
  <si>
    <t>刘思佳</t>
  </si>
  <si>
    <t>安居秋园4-104</t>
  </si>
  <si>
    <t>廖籽涵</t>
  </si>
  <si>
    <t>安居菊园8-103</t>
  </si>
  <si>
    <t>童昭和</t>
  </si>
  <si>
    <t>安居市场91号</t>
  </si>
  <si>
    <t>张京湘</t>
  </si>
  <si>
    <t>安居园社区东苑5栋103室</t>
  </si>
  <si>
    <t>王勇</t>
  </si>
  <si>
    <t>汪三区19-403</t>
  </si>
  <si>
    <t>任蓉</t>
  </si>
  <si>
    <t>王锦</t>
  </si>
  <si>
    <t>汪一区2-302</t>
  </si>
  <si>
    <t>邱平</t>
  </si>
  <si>
    <t>汪一区28-107</t>
  </si>
  <si>
    <t>凌飘海</t>
  </si>
  <si>
    <t>汪三区31-104</t>
  </si>
  <si>
    <t>张丽</t>
  </si>
  <si>
    <t>黄敏</t>
  </si>
  <si>
    <t>汪三区21-102</t>
  </si>
  <si>
    <t>程泽鸿</t>
  </si>
  <si>
    <t>汪二区2-101</t>
  </si>
  <si>
    <t>颜海燕</t>
  </si>
  <si>
    <t>汪三区36-101</t>
  </si>
  <si>
    <t>汤智</t>
  </si>
  <si>
    <t>汪二区23-105</t>
  </si>
  <si>
    <t>汪武</t>
  </si>
  <si>
    <t>汪三区49-502</t>
  </si>
  <si>
    <t>陈宇</t>
  </si>
  <si>
    <t>周边菜园组</t>
  </si>
  <si>
    <t>陈颖</t>
  </si>
  <si>
    <t>胜一区39-206此房出售，现住岳阳</t>
  </si>
  <si>
    <t>刘菊兰</t>
  </si>
  <si>
    <t>高梁坡</t>
  </si>
  <si>
    <t>邓自球</t>
  </si>
  <si>
    <t>汩罗市白水镇</t>
  </si>
  <si>
    <t>余建文</t>
  </si>
  <si>
    <t>镇龙村上高梁组</t>
  </si>
  <si>
    <t>龚伦国</t>
  </si>
  <si>
    <t>汪三区54-203</t>
  </si>
  <si>
    <t>潘泽林</t>
  </si>
  <si>
    <t>徐家路29号</t>
  </si>
  <si>
    <t>任银秀</t>
  </si>
  <si>
    <t>李钰</t>
  </si>
  <si>
    <t>汪一区8-404</t>
  </si>
  <si>
    <t>王妍</t>
  </si>
  <si>
    <t>云溪胜利小区</t>
  </si>
  <si>
    <t>邓海霞</t>
  </si>
  <si>
    <t>汪二区06-505</t>
  </si>
  <si>
    <t>郑志</t>
  </si>
  <si>
    <t>邓金铭</t>
  </si>
  <si>
    <t>李易</t>
  </si>
  <si>
    <t>汪一区25-205</t>
  </si>
  <si>
    <t>丁芙蓉</t>
  </si>
  <si>
    <t>汪家队私房</t>
  </si>
  <si>
    <t>刘银芝</t>
  </si>
  <si>
    <t>一工区粮库</t>
  </si>
  <si>
    <t>黄河</t>
  </si>
  <si>
    <t>汪一区27-501</t>
  </si>
  <si>
    <t>庄梓轩</t>
  </si>
  <si>
    <t>汪二区1栋503</t>
  </si>
  <si>
    <t>冷喆廷</t>
  </si>
  <si>
    <t>汪二区15-504</t>
  </si>
  <si>
    <t>杨观琦</t>
  </si>
  <si>
    <t>汪一区8-602</t>
  </si>
  <si>
    <t>罗健</t>
  </si>
  <si>
    <t>汪一区15－102</t>
  </si>
  <si>
    <t>周舒妍</t>
  </si>
  <si>
    <t>汪二区16-502</t>
  </si>
  <si>
    <t>虞剑锋</t>
  </si>
  <si>
    <t>南街四屋组</t>
  </si>
  <si>
    <t>虞梦妍</t>
  </si>
  <si>
    <t>王文秀</t>
  </si>
  <si>
    <t>汪二区23-506</t>
  </si>
  <si>
    <t>陈少伟</t>
  </si>
  <si>
    <t>汪二区26-506</t>
  </si>
  <si>
    <t>陈羽怀</t>
  </si>
  <si>
    <t>汪二区17－507</t>
  </si>
  <si>
    <t>李移民</t>
  </si>
  <si>
    <t>一区罗家坡</t>
  </si>
  <si>
    <t>丁逸祥</t>
  </si>
  <si>
    <t>罗家坡</t>
  </si>
  <si>
    <t>刘庆宇</t>
  </si>
  <si>
    <t>汪家岭社区</t>
  </si>
  <si>
    <t>罗智</t>
  </si>
  <si>
    <t>汪家岭三区53-204</t>
  </si>
  <si>
    <t>罗钰安</t>
  </si>
  <si>
    <t>田培权</t>
  </si>
  <si>
    <t>金盆二区49-501</t>
  </si>
  <si>
    <t>田诗雨</t>
  </si>
  <si>
    <t>邹琦珺</t>
  </si>
  <si>
    <t>岳阳康复医院</t>
  </si>
  <si>
    <t>余雪艳</t>
  </si>
  <si>
    <t>胜利沟一区4-104</t>
  </si>
  <si>
    <t>郭纯球</t>
  </si>
  <si>
    <t>郭子轩</t>
  </si>
  <si>
    <t>蔡祖庆</t>
  </si>
  <si>
    <t>胜利沟车棚</t>
  </si>
  <si>
    <t>凌秀英</t>
  </si>
  <si>
    <t>胜利沟一区6-502</t>
  </si>
  <si>
    <t>何湘</t>
  </si>
  <si>
    <t>岳阳岳城七队</t>
  </si>
  <si>
    <t>付棋乐</t>
  </si>
  <si>
    <t>付一方</t>
  </si>
  <si>
    <t>胜利沟一区51-103</t>
  </si>
  <si>
    <t>许靖西</t>
  </si>
  <si>
    <t>胜利沟二区8-106</t>
  </si>
  <si>
    <t>陈澍</t>
  </si>
  <si>
    <t>胜利沟二区1-302</t>
  </si>
  <si>
    <t>彭笑笑</t>
  </si>
  <si>
    <t>胜利沟一区50-402</t>
  </si>
  <si>
    <t>李京阳</t>
  </si>
  <si>
    <t>胜利沟三区13-301</t>
  </si>
  <si>
    <t>丁观军</t>
  </si>
  <si>
    <t>丁鑫磊</t>
  </si>
  <si>
    <t>黄力强</t>
  </si>
  <si>
    <t>汪家岭单车棚</t>
  </si>
  <si>
    <t>黄思敏</t>
  </si>
  <si>
    <t>黄思骄</t>
  </si>
  <si>
    <t>方卫东</t>
  </si>
  <si>
    <t>胜利沟一区40-305</t>
  </si>
  <si>
    <t>吴依依</t>
  </si>
  <si>
    <t>镇龙村高粱组</t>
  </si>
  <si>
    <t>邱俊淇</t>
  </si>
  <si>
    <t>八一村王冲组</t>
  </si>
  <si>
    <t>黄亚平</t>
  </si>
  <si>
    <t>于笃</t>
  </si>
  <si>
    <t>岳阳南苑小区</t>
  </si>
  <si>
    <t>胜利沟一区8-403</t>
  </si>
  <si>
    <t>周伊婷</t>
  </si>
  <si>
    <t>胜利沟二区21-101</t>
  </si>
  <si>
    <t>唐陈德洋</t>
  </si>
  <si>
    <t>胜利沟一区3-103</t>
  </si>
  <si>
    <t>李宝玉</t>
  </si>
  <si>
    <t>八号沟教堂</t>
  </si>
  <si>
    <t>谢婧怡</t>
  </si>
  <si>
    <t>青坡一区28-205</t>
  </si>
  <si>
    <t>李美红</t>
  </si>
  <si>
    <t>胜利沟二区26-110</t>
  </si>
  <si>
    <t>董佳</t>
  </si>
  <si>
    <t>胜利沟一区21-103</t>
  </si>
  <si>
    <t>杨玉莲</t>
  </si>
  <si>
    <t>胜利沟一区22-203</t>
  </si>
  <si>
    <t>单增昊</t>
  </si>
  <si>
    <t>刘冬云</t>
  </si>
  <si>
    <t>朋友家岳阳</t>
  </si>
  <si>
    <t>刘辉</t>
  </si>
  <si>
    <t>胜利沟澡堂</t>
  </si>
  <si>
    <t>刘军</t>
  </si>
  <si>
    <t>云溪区青坡养老院（胜利沟）</t>
  </si>
  <si>
    <t>陈华</t>
  </si>
  <si>
    <t>王普</t>
  </si>
  <si>
    <t>胜利沟社区一区14-117</t>
  </si>
  <si>
    <t>王子豪</t>
  </si>
  <si>
    <t>田运香</t>
  </si>
  <si>
    <t>胜利沟云溪区新市场20号</t>
  </si>
  <si>
    <t>丁红</t>
  </si>
  <si>
    <t>镇龙村三合组</t>
  </si>
  <si>
    <t>丁立</t>
  </si>
  <si>
    <t>李晓兰</t>
  </si>
  <si>
    <t>丁焰</t>
  </si>
  <si>
    <t>姚爱平</t>
  </si>
  <si>
    <t>金盆二区15-104（姐姐）
现住岳阳县老家</t>
  </si>
  <si>
    <t>张晓暾</t>
  </si>
  <si>
    <t>金盆三区20-101</t>
  </si>
  <si>
    <t>张佳豪</t>
  </si>
  <si>
    <t>张丰</t>
  </si>
  <si>
    <t>金盆三区13-306</t>
  </si>
  <si>
    <t>张嘉乐</t>
  </si>
  <si>
    <t>杨建平</t>
  </si>
  <si>
    <t>金盆二区44-404</t>
  </si>
  <si>
    <t>安文晖</t>
  </si>
  <si>
    <t>金盆二区27-201</t>
  </si>
  <si>
    <t>袁含彬</t>
  </si>
  <si>
    <t>金盆二区11-203</t>
  </si>
  <si>
    <t>刘德高</t>
  </si>
  <si>
    <t>金盆一区15-101</t>
  </si>
  <si>
    <t>吴伟军</t>
  </si>
  <si>
    <t>云溪镇龙村四屋组</t>
  </si>
  <si>
    <t>吴海龙</t>
  </si>
  <si>
    <t>雷菊香</t>
  </si>
  <si>
    <t>金盆四区03-306</t>
  </si>
  <si>
    <t>李玉兰</t>
  </si>
  <si>
    <t>胜利小区1栋</t>
  </si>
  <si>
    <t>吴雁</t>
  </si>
  <si>
    <t>金盆二区55-304</t>
  </si>
  <si>
    <t>蒋林</t>
  </si>
  <si>
    <t>汪一区17-303</t>
  </si>
  <si>
    <t>陈超</t>
  </si>
  <si>
    <t>金盆二区20-502</t>
  </si>
  <si>
    <t>卫丽如</t>
  </si>
  <si>
    <t>金盆一区3-303</t>
  </si>
  <si>
    <t>方泱</t>
  </si>
  <si>
    <t>金盆二区19-404</t>
  </si>
  <si>
    <t>许娟</t>
  </si>
  <si>
    <t>金盆一区38-101</t>
  </si>
  <si>
    <t>游佳炜</t>
  </si>
  <si>
    <t>刘亦淳</t>
  </si>
  <si>
    <t>金二区53-501</t>
  </si>
  <si>
    <t>刘亦铉</t>
  </si>
  <si>
    <t>姚园园</t>
  </si>
  <si>
    <t>金三区33-601</t>
  </si>
  <si>
    <t>陈培</t>
  </si>
  <si>
    <t>金二区44－407</t>
  </si>
  <si>
    <t>张昕</t>
  </si>
  <si>
    <t>金三区24－104</t>
  </si>
  <si>
    <t>熊兰桃</t>
  </si>
  <si>
    <t>金盆三区29栋(现借住妹妹家-岳阳金鄂村天灯居委会)</t>
  </si>
  <si>
    <t>范小龙</t>
  </si>
  <si>
    <t>金盆二区40－404</t>
  </si>
  <si>
    <t>苏少斌</t>
  </si>
  <si>
    <t>金盆三区12－108</t>
  </si>
  <si>
    <t>易静</t>
  </si>
  <si>
    <t>金盆一区</t>
  </si>
  <si>
    <t>罗浩哲</t>
  </si>
  <si>
    <t>陈天明</t>
  </si>
  <si>
    <t>金盆一区28-504</t>
  </si>
  <si>
    <t>陶欣怡</t>
  </si>
  <si>
    <t>金盆二区47-201（现住在岳阳吕仙亭社区）</t>
  </si>
  <si>
    <t>刘西林</t>
  </si>
  <si>
    <t>金盆3区27栋304</t>
  </si>
  <si>
    <t>林跃群</t>
  </si>
  <si>
    <t>汪三区30-203</t>
  </si>
  <si>
    <t>黄明</t>
  </si>
  <si>
    <t>魏兴德</t>
  </si>
  <si>
    <t>岳阳东茅岭（租房）</t>
  </si>
  <si>
    <t>许志宇</t>
  </si>
  <si>
    <t>金盆一区12-201</t>
  </si>
  <si>
    <t>刘新伟</t>
  </si>
  <si>
    <t>住在武装部废弃房子里</t>
  </si>
  <si>
    <t>刘红亮</t>
  </si>
  <si>
    <t>金盆三区13-407</t>
  </si>
  <si>
    <t>粟佳乐</t>
  </si>
  <si>
    <t>金盆三区27-102</t>
  </si>
  <si>
    <t>曹欢英</t>
  </si>
  <si>
    <t>金二区45－506</t>
  </si>
  <si>
    <t>李开英</t>
  </si>
  <si>
    <t>云溪荷花村</t>
  </si>
  <si>
    <t>彭霞</t>
  </si>
  <si>
    <t>金盆社区二区60栋106</t>
  </si>
  <si>
    <t>王伟</t>
  </si>
  <si>
    <t>金盆三区14-107</t>
  </si>
  <si>
    <t>杨文辉</t>
  </si>
  <si>
    <t>金盆社区</t>
  </si>
  <si>
    <t>朱致远</t>
  </si>
  <si>
    <t>宋良辉</t>
  </si>
  <si>
    <t>金盆二区55-502</t>
  </si>
  <si>
    <t>艾泽安</t>
  </si>
  <si>
    <t>潘桂田</t>
  </si>
  <si>
    <t>金盆社区一区</t>
  </si>
  <si>
    <t>王桂林</t>
  </si>
  <si>
    <t>金盆社区（现住新疆）</t>
  </si>
  <si>
    <t>陈滢</t>
  </si>
  <si>
    <t>金盆一区10栋306</t>
  </si>
  <si>
    <t>陈法田</t>
  </si>
  <si>
    <t>金盆三区18-102</t>
  </si>
  <si>
    <t>周田</t>
  </si>
  <si>
    <t>金盆三区37-404</t>
  </si>
  <si>
    <t>王玲秀</t>
  </si>
  <si>
    <t>王玲玉</t>
  </si>
  <si>
    <t>彭新望</t>
  </si>
  <si>
    <t>青2-7-101</t>
  </si>
  <si>
    <t>2022.4新增（4.5.6月发放金额为455更改为495（少发120））</t>
  </si>
  <si>
    <t>彭春兰</t>
  </si>
  <si>
    <t>2022.7新增</t>
  </si>
  <si>
    <t>彭泽茂</t>
  </si>
  <si>
    <t>陈玉兰</t>
  </si>
  <si>
    <t>青2-31-103</t>
  </si>
  <si>
    <t>张杨</t>
  </si>
  <si>
    <t>青2-31-302</t>
  </si>
  <si>
    <t>曾志伟</t>
  </si>
  <si>
    <t>青2-24-302</t>
  </si>
  <si>
    <t>王冬娥</t>
  </si>
  <si>
    <t>汪二区27-201</t>
  </si>
  <si>
    <t>钟佐才</t>
  </si>
  <si>
    <t>青2-25-401</t>
  </si>
  <si>
    <t>殷淳</t>
  </si>
  <si>
    <t>青2-8-104</t>
  </si>
  <si>
    <t>卢四雄</t>
  </si>
  <si>
    <t>李勤</t>
  </si>
  <si>
    <t>青1-22-201</t>
  </si>
  <si>
    <t>曾郁莲</t>
  </si>
  <si>
    <t>青1-25-501</t>
  </si>
  <si>
    <t>刘爱国</t>
  </si>
  <si>
    <t>青2-28-102</t>
  </si>
  <si>
    <t>陈梓萱</t>
  </si>
  <si>
    <t>汪三区33-101</t>
  </si>
  <si>
    <t>陈吕双</t>
  </si>
  <si>
    <t>吴华勇</t>
  </si>
  <si>
    <t>住常德康复医院</t>
  </si>
  <si>
    <t>吕峰</t>
  </si>
  <si>
    <t>小西门老干一单元三楼</t>
  </si>
  <si>
    <t>王萍</t>
  </si>
  <si>
    <t>青坡二区22－412</t>
  </si>
  <si>
    <t>刘晨轩</t>
  </si>
  <si>
    <t>青1-22-403</t>
  </si>
  <si>
    <t>路口镇城市低保花名册</t>
  </si>
  <si>
    <t>甘幼平</t>
  </si>
  <si>
    <t>路口镇</t>
  </si>
  <si>
    <t>路居金桥</t>
  </si>
  <si>
    <t>乔菊梅</t>
  </si>
  <si>
    <t>路口居委会</t>
  </si>
  <si>
    <t>谢立新</t>
  </si>
  <si>
    <t>路口老街</t>
  </si>
  <si>
    <t>刘秀平</t>
  </si>
  <si>
    <t>吴玲玲</t>
  </si>
  <si>
    <t>路口南山村</t>
  </si>
  <si>
    <t>吴四保</t>
  </si>
  <si>
    <t>路居铁路</t>
  </si>
  <si>
    <t>丁红军</t>
  </si>
  <si>
    <t>陈芳</t>
  </si>
  <si>
    <t>岳阳县</t>
  </si>
  <si>
    <t>冯梅</t>
  </si>
  <si>
    <t>路居采石场</t>
  </si>
  <si>
    <t>张春燕</t>
  </si>
  <si>
    <t>丁理焰</t>
  </si>
  <si>
    <t>路居幼园组</t>
  </si>
  <si>
    <t>陈双双</t>
  </si>
  <si>
    <t>丁文新</t>
  </si>
  <si>
    <t>丁琬心</t>
  </si>
  <si>
    <t>丁光明</t>
  </si>
  <si>
    <t>道仁矶</t>
  </si>
  <si>
    <t>丁欣宇</t>
  </si>
  <si>
    <t>丁欣宜</t>
  </si>
  <si>
    <t>王红燕</t>
  </si>
  <si>
    <t>王小明</t>
  </si>
  <si>
    <t>谈建霞</t>
  </si>
  <si>
    <t>游可鑫</t>
  </si>
  <si>
    <t>李曙</t>
  </si>
  <si>
    <t>甘小云</t>
  </si>
  <si>
    <t>路口村</t>
  </si>
  <si>
    <t>张幼元</t>
  </si>
  <si>
    <t>施强</t>
  </si>
  <si>
    <t>路居幼园</t>
  </si>
  <si>
    <t>陈楚生</t>
  </si>
  <si>
    <t>路口粮站</t>
  </si>
  <si>
    <t>陈雨果</t>
  </si>
  <si>
    <t>刘燕平</t>
  </si>
  <si>
    <t>枧冲安山</t>
  </si>
  <si>
    <t>甘云辉</t>
  </si>
  <si>
    <t>甘书涛</t>
  </si>
  <si>
    <t>李红英</t>
  </si>
  <si>
    <t>牌楼上湾</t>
  </si>
  <si>
    <t>王瑶宇</t>
  </si>
  <si>
    <t>丁玉明</t>
  </si>
  <si>
    <t>陆城沙湾</t>
  </si>
  <si>
    <t>李乐群</t>
  </si>
  <si>
    <t>王和平</t>
  </si>
  <si>
    <t>牌楼村龙王组</t>
  </si>
  <si>
    <t>黄珍山</t>
  </si>
  <si>
    <t>徐国志</t>
  </si>
  <si>
    <t>临湘白云</t>
  </si>
  <si>
    <t>邓宇航</t>
  </si>
  <si>
    <t>路居新村</t>
  </si>
  <si>
    <t>张常娥</t>
  </si>
  <si>
    <t>潘忠</t>
  </si>
  <si>
    <t>路口铁路家属区</t>
  </si>
  <si>
    <t>甘乐乐</t>
  </si>
  <si>
    <t>姚四林</t>
  </si>
  <si>
    <t>李仪翎</t>
  </si>
  <si>
    <t>长炼路</t>
  </si>
  <si>
    <t>李宗旭</t>
  </si>
  <si>
    <t>葛秋香</t>
  </si>
  <si>
    <t>临湘桃林</t>
  </si>
  <si>
    <t>易帅</t>
  </si>
  <si>
    <t>易露</t>
  </si>
  <si>
    <t>易太平</t>
  </si>
  <si>
    <t>肖锦波</t>
  </si>
  <si>
    <t>路居铁路采石场</t>
  </si>
  <si>
    <t>夏勇</t>
  </si>
  <si>
    <t>路居</t>
  </si>
  <si>
    <t>吴文凤</t>
  </si>
  <si>
    <t>路口金桥路</t>
  </si>
  <si>
    <t>吴国华</t>
  </si>
  <si>
    <t>余可元</t>
  </si>
  <si>
    <t>路口铁路采石场</t>
  </si>
  <si>
    <t>梁仁航</t>
  </si>
  <si>
    <t>梁紫妍</t>
  </si>
  <si>
    <t>路口铺社区</t>
  </si>
  <si>
    <t>梁梦妍</t>
  </si>
  <si>
    <t>吴佳怡</t>
  </si>
  <si>
    <t>陈爱玲</t>
  </si>
  <si>
    <t>路口铺社区幼院组</t>
  </si>
  <si>
    <t>王延安</t>
  </si>
  <si>
    <t>临湘旗杆小区</t>
  </si>
  <si>
    <t>刘莲</t>
  </si>
  <si>
    <t>路口铺社区幼园组</t>
  </si>
  <si>
    <t>吴振民</t>
  </si>
  <si>
    <t>吴麦桐</t>
  </si>
  <si>
    <t>吴立华</t>
  </si>
  <si>
    <t>文冬临</t>
  </si>
  <si>
    <t>路口铺社区采石场</t>
  </si>
  <si>
    <t>邹雪梅</t>
  </si>
  <si>
    <t>路口铺社区金桔路</t>
  </si>
  <si>
    <t>葛照</t>
  </si>
  <si>
    <t>丁汐柔</t>
  </si>
  <si>
    <t>丁铭恩</t>
  </si>
  <si>
    <t>周勇</t>
  </si>
  <si>
    <t>路口铺社区老街</t>
  </si>
  <si>
    <t>周雨萱</t>
  </si>
  <si>
    <t>周梓晨</t>
  </si>
  <si>
    <t>闻萱</t>
  </si>
  <si>
    <t>路口铺社区（现住岳阳楼区塘坡社区洛王小区5栋501室）</t>
  </si>
  <si>
    <t>邓博</t>
  </si>
  <si>
    <t>陆城镇城市低保花名册</t>
  </si>
  <si>
    <t>邓荣</t>
  </si>
  <si>
    <t>陆城镇</t>
  </si>
  <si>
    <t>道仁矶社区道陆路</t>
  </si>
  <si>
    <t>郑训金</t>
  </si>
  <si>
    <t>郑心雨</t>
  </si>
  <si>
    <t>曹光彩</t>
  </si>
  <si>
    <t>道仁矶社区道松路</t>
  </si>
  <si>
    <t>彭再</t>
  </si>
  <si>
    <t>刘顺</t>
  </si>
  <si>
    <t>岳阳城陵矶</t>
  </si>
  <si>
    <t>李雷</t>
  </si>
  <si>
    <t>李锦程</t>
  </si>
  <si>
    <t>梁旦</t>
  </si>
  <si>
    <t>道仁矶居委会农场组</t>
  </si>
  <si>
    <t>吴哲越</t>
  </si>
  <si>
    <t>吴哲瀚</t>
  </si>
  <si>
    <t>李梨英</t>
  </si>
  <si>
    <t>道仁矶居委会吴家组</t>
  </si>
  <si>
    <t>胡瑾宣</t>
  </si>
  <si>
    <t>陆城村八里湖渔场</t>
  </si>
  <si>
    <t>侯霞阳</t>
  </si>
  <si>
    <t>龚孟娥</t>
  </si>
  <si>
    <t>泾港村洋溪湖组</t>
  </si>
  <si>
    <t>吴关保</t>
  </si>
  <si>
    <t>肖垂军</t>
  </si>
  <si>
    <t>吴硬姣</t>
  </si>
  <si>
    <t>郭迎春</t>
  </si>
  <si>
    <t>江竣诏</t>
  </si>
  <si>
    <t>吴运香</t>
  </si>
  <si>
    <t>姚迪迪</t>
  </si>
  <si>
    <t>吴浪</t>
  </si>
  <si>
    <t>杨月英</t>
  </si>
  <si>
    <t>陆逊社区陆逊街</t>
  </si>
  <si>
    <t>徐凡元</t>
  </si>
  <si>
    <t>易玉屏</t>
  </si>
  <si>
    <t>陆朝玲</t>
  </si>
  <si>
    <t>陆逊社区北正街</t>
  </si>
  <si>
    <t>刘重稳</t>
  </si>
  <si>
    <t>姚兰英</t>
  </si>
  <si>
    <t>朱伟军</t>
  </si>
  <si>
    <t>陆逊社区南正街</t>
  </si>
  <si>
    <t>马玲</t>
  </si>
  <si>
    <t>陈桃子</t>
  </si>
  <si>
    <t>葛巍</t>
  </si>
  <si>
    <t>葛优</t>
  </si>
  <si>
    <t>何必雄</t>
  </si>
  <si>
    <t>何子健</t>
  </si>
  <si>
    <t>易幼芳</t>
  </si>
  <si>
    <t>李林敏</t>
  </si>
  <si>
    <t>曹阳</t>
  </si>
  <si>
    <t>曹凡宇</t>
  </si>
  <si>
    <t>罗鑫</t>
  </si>
  <si>
    <t>鲁文轩</t>
  </si>
  <si>
    <t>邹芳</t>
  </si>
  <si>
    <t>黄国平</t>
  </si>
  <si>
    <t>罗腊桂</t>
  </si>
  <si>
    <t>周红</t>
  </si>
  <si>
    <t>袁细良</t>
  </si>
  <si>
    <t>徐浩伟</t>
  </si>
  <si>
    <t>游丽</t>
  </si>
  <si>
    <t>陆逊社区陆逊街道陆逊街</t>
  </si>
  <si>
    <t>徐腾宇</t>
  </si>
  <si>
    <t>徐辰宇</t>
  </si>
  <si>
    <t>李洛伊</t>
  </si>
  <si>
    <t>陆逊居委会菜业组</t>
  </si>
  <si>
    <t>杨永平</t>
  </si>
  <si>
    <t>陆逊社区黄家墩组</t>
  </si>
  <si>
    <t>黄小春</t>
  </si>
  <si>
    <t>陆逊居委陆逊街</t>
  </si>
  <si>
    <t>罗家春</t>
  </si>
  <si>
    <t>陆逊居委会黄沙条</t>
  </si>
  <si>
    <t>张子龙</t>
  </si>
  <si>
    <t>陆逊居委会陆逊街道</t>
  </si>
  <si>
    <t>李金连</t>
  </si>
  <si>
    <t>陆逊社区苏家墩组</t>
  </si>
  <si>
    <t>长岭街道城市低保花名册</t>
  </si>
  <si>
    <t>乔秀英</t>
  </si>
  <si>
    <t>长岭街道</t>
  </si>
  <si>
    <t>文桥街</t>
  </si>
  <si>
    <t>李卫民</t>
  </si>
  <si>
    <t>文桥社区西头组</t>
  </si>
  <si>
    <t>代洋</t>
  </si>
  <si>
    <t>李涛</t>
  </si>
  <si>
    <t>文桥社区东头组</t>
  </si>
  <si>
    <t>丁贤珍</t>
  </si>
  <si>
    <t>李此明</t>
  </si>
  <si>
    <t>丁保秀</t>
  </si>
  <si>
    <t>陈叙荣</t>
  </si>
  <si>
    <t>杨和英</t>
  </si>
  <si>
    <t>郭运珍</t>
  </si>
  <si>
    <t>谌优云</t>
  </si>
  <si>
    <t>李娜</t>
  </si>
  <si>
    <t>骆勇</t>
  </si>
  <si>
    <t>文桥社区文桥街</t>
  </si>
  <si>
    <t>朱燕辉</t>
  </si>
  <si>
    <t>骆成皓</t>
  </si>
  <si>
    <t>姚样鹏</t>
  </si>
  <si>
    <t>陈燕</t>
  </si>
  <si>
    <t>余慧妍</t>
  </si>
  <si>
    <t>杨学武</t>
  </si>
  <si>
    <t>杨浩涵</t>
  </si>
  <si>
    <t>李利元</t>
  </si>
  <si>
    <t>张敏琼</t>
  </si>
  <si>
    <t>邵洪海</t>
  </si>
  <si>
    <t>邵曼萁</t>
  </si>
  <si>
    <t>邵锦航</t>
  </si>
  <si>
    <t>丁麦云</t>
  </si>
  <si>
    <t>罗珍喜</t>
  </si>
  <si>
    <t>张心愉</t>
  </si>
  <si>
    <t>文桥社区汪家组</t>
  </si>
  <si>
    <t>王晏霞</t>
  </si>
  <si>
    <t>王恩鑫</t>
  </si>
  <si>
    <t>王寒翼</t>
  </si>
  <si>
    <t>瞿小伟</t>
  </si>
  <si>
    <t>文桥社区桥东组</t>
  </si>
  <si>
    <t>方阳春</t>
  </si>
  <si>
    <t>八字门社区长居方家组</t>
  </si>
  <si>
    <t>邓小英</t>
  </si>
  <si>
    <t>长居长炼路</t>
  </si>
  <si>
    <t>陶学群</t>
  </si>
  <si>
    <t>长居</t>
  </si>
  <si>
    <t>刘冬梅</t>
  </si>
  <si>
    <t>甘连玉</t>
  </si>
  <si>
    <t>长居方家组</t>
  </si>
  <si>
    <t>唐平生</t>
  </si>
  <si>
    <t>长居园艺组</t>
  </si>
  <si>
    <t>丁金莲</t>
  </si>
  <si>
    <t>长路组</t>
  </si>
  <si>
    <t>吴嘉玮</t>
  </si>
  <si>
    <t>杨家组</t>
  </si>
  <si>
    <t>方削云</t>
  </si>
  <si>
    <t>肖家组</t>
  </si>
  <si>
    <t>李欣桂</t>
  </si>
  <si>
    <t>蒋春兰</t>
  </si>
  <si>
    <t>方琴</t>
  </si>
  <si>
    <t>方荣轩</t>
  </si>
  <si>
    <t>王安国</t>
  </si>
  <si>
    <t>卢利明</t>
  </si>
  <si>
    <t>八字门居委会</t>
  </si>
  <si>
    <t>乔丹</t>
  </si>
  <si>
    <t>龙欢</t>
  </si>
  <si>
    <t>邓彬</t>
  </si>
  <si>
    <t>方慧林</t>
  </si>
  <si>
    <t>邓颖</t>
  </si>
  <si>
    <t>八字门社区居委会</t>
  </si>
  <si>
    <t>何嘉新</t>
  </si>
  <si>
    <t>谢模军</t>
  </si>
  <si>
    <t>杨诗佳</t>
  </si>
  <si>
    <t>廖忠</t>
  </si>
  <si>
    <t>李金莲</t>
  </si>
  <si>
    <t>张金香</t>
  </si>
  <si>
    <t>吴朦</t>
  </si>
  <si>
    <t>王璎珞</t>
  </si>
  <si>
    <t>付振</t>
  </si>
  <si>
    <t>王灿</t>
  </si>
  <si>
    <t>省三</t>
  </si>
  <si>
    <t>朱焰</t>
  </si>
  <si>
    <t>冯荣香</t>
  </si>
  <si>
    <t>潘娟</t>
  </si>
  <si>
    <t>戴国才</t>
  </si>
  <si>
    <t>向青松</t>
  </si>
  <si>
    <t>陈志强</t>
  </si>
  <si>
    <t>乔雪梅</t>
  </si>
  <si>
    <t>杨灿宇</t>
  </si>
  <si>
    <t>蒋成钢</t>
  </si>
  <si>
    <t>彭国平</t>
  </si>
  <si>
    <t>长岭村</t>
  </si>
  <si>
    <t>李梅芳</t>
  </si>
  <si>
    <t>八字门社区方家组</t>
  </si>
  <si>
    <t>张文涛</t>
  </si>
  <si>
    <t>方晶</t>
  </si>
  <si>
    <t>八字门社区肖家组</t>
  </si>
  <si>
    <t>潘宇帆</t>
  </si>
  <si>
    <t>董必文</t>
  </si>
  <si>
    <t>八字门社区长路组</t>
  </si>
  <si>
    <t>410026</t>
  </si>
  <si>
    <t>谢正凯</t>
  </si>
  <si>
    <t>云溪区凌泊湖小区58栋3单元205（八字门社区）</t>
  </si>
  <si>
    <t>谢建华</t>
  </si>
  <si>
    <t>谢钰婷</t>
  </si>
  <si>
    <t>谢炫婷</t>
  </si>
  <si>
    <t>李小新</t>
  </si>
  <si>
    <t>长岭村东风组</t>
  </si>
  <si>
    <t>李海岳</t>
  </si>
  <si>
    <t>吴文金</t>
  </si>
  <si>
    <t>彭三九</t>
  </si>
  <si>
    <t>长岭村联合组</t>
  </si>
  <si>
    <t>刘有元</t>
  </si>
  <si>
    <t>乔汉顶</t>
  </si>
  <si>
    <t>陈元秀</t>
  </si>
  <si>
    <t>乔桂香</t>
  </si>
  <si>
    <t>长岭村刘家组</t>
  </si>
  <si>
    <t>李志辉</t>
  </si>
  <si>
    <t>沈常英</t>
  </si>
  <si>
    <t>李光华</t>
  </si>
  <si>
    <t>罗军</t>
  </si>
  <si>
    <t>彭炎初</t>
  </si>
  <si>
    <t>瞿金秀</t>
  </si>
  <si>
    <t>谈永平</t>
  </si>
  <si>
    <t>乔爱田</t>
  </si>
  <si>
    <t>乔夭子</t>
  </si>
  <si>
    <t>彭孝初</t>
  </si>
  <si>
    <t>杨洋</t>
  </si>
  <si>
    <t>方小平</t>
  </si>
  <si>
    <t>刘庆余</t>
  </si>
  <si>
    <t>李新保</t>
  </si>
  <si>
    <t>易阳秀</t>
  </si>
  <si>
    <t>刘继文</t>
  </si>
  <si>
    <t>林兰香</t>
  </si>
  <si>
    <t>刘元秋</t>
  </si>
  <si>
    <t>李日次</t>
  </si>
  <si>
    <t>刘美贵</t>
  </si>
  <si>
    <t>330027</t>
  </si>
  <si>
    <t>李新安</t>
  </si>
  <si>
    <t>唐满英</t>
  </si>
  <si>
    <t>朝阳村18-302</t>
  </si>
  <si>
    <t>曹荔荣</t>
  </si>
  <si>
    <t>单位库房</t>
  </si>
  <si>
    <t>潘爱英</t>
  </si>
  <si>
    <t>南山村20-603</t>
  </si>
  <si>
    <t>吕生兰</t>
  </si>
  <si>
    <t>朝阳村8-304</t>
  </si>
  <si>
    <t>王瑞兰</t>
  </si>
  <si>
    <t>租洞庭村4-104</t>
  </si>
  <si>
    <t>高鹏</t>
  </si>
  <si>
    <t>彭志琨</t>
  </si>
  <si>
    <t>谷成</t>
  </si>
  <si>
    <t>幸福村23-102</t>
  </si>
  <si>
    <t>唐勇</t>
  </si>
  <si>
    <t>幸福村7-104</t>
  </si>
  <si>
    <t>帅国珍</t>
  </si>
  <si>
    <t>唐帅</t>
  </si>
  <si>
    <t>杨友胜</t>
  </si>
  <si>
    <t>南山村9-606</t>
  </si>
  <si>
    <t>赵伟</t>
  </si>
  <si>
    <t>幸福村6-201</t>
  </si>
  <si>
    <t>禹博</t>
  </si>
  <si>
    <t>朝阳村8-201</t>
  </si>
  <si>
    <t>李正英</t>
  </si>
  <si>
    <t>临湘</t>
  </si>
  <si>
    <t>孙云梅</t>
  </si>
  <si>
    <t>幸福村11-506</t>
  </si>
  <si>
    <t>唐泽英</t>
  </si>
  <si>
    <t>郑婧文</t>
  </si>
  <si>
    <t>南山村13-401</t>
  </si>
  <si>
    <t>佘琴超</t>
  </si>
  <si>
    <t>田智兴</t>
  </si>
  <si>
    <t>田骐瑄</t>
  </si>
  <si>
    <t>李慧娟</t>
  </si>
  <si>
    <t>胜利小区廉租房</t>
  </si>
  <si>
    <t>张庆龙</t>
  </si>
  <si>
    <t>邓斯侃</t>
  </si>
  <si>
    <t>王微</t>
  </si>
  <si>
    <t>朝阳村6-503</t>
  </si>
  <si>
    <t>王小春</t>
  </si>
  <si>
    <t>南山村15-602</t>
  </si>
  <si>
    <t>陈乐怡</t>
  </si>
  <si>
    <t>刘成辉</t>
  </si>
  <si>
    <t>向阳栋19栋102</t>
  </si>
  <si>
    <t>罗志辉</t>
  </si>
  <si>
    <t>租洞庭村6栋201</t>
  </si>
  <si>
    <t>唐诗诗</t>
  </si>
  <si>
    <t>南山22-101</t>
  </si>
  <si>
    <t>姜志峰</t>
  </si>
  <si>
    <t>租房</t>
  </si>
  <si>
    <t>陈洪宇</t>
  </si>
  <si>
    <t>平江县城关镇</t>
  </si>
  <si>
    <t>吴易桥</t>
  </si>
  <si>
    <t>洞庭社区南山村</t>
  </si>
  <si>
    <t>唐麟</t>
  </si>
  <si>
    <t>范兰慧</t>
  </si>
  <si>
    <t>刘雅萱</t>
  </si>
  <si>
    <t>刘梓希</t>
  </si>
  <si>
    <t>沈守君</t>
  </si>
  <si>
    <t>向阳村2栋106</t>
  </si>
  <si>
    <t>沈锦</t>
  </si>
  <si>
    <t>肖金翠</t>
  </si>
  <si>
    <t>胡东保</t>
  </si>
  <si>
    <t>四化村单身楼</t>
  </si>
  <si>
    <t>唐智生</t>
  </si>
  <si>
    <t>李金玉</t>
  </si>
  <si>
    <t>租路口农村房</t>
  </si>
  <si>
    <t>杨自强</t>
  </si>
  <si>
    <t>彭临湘</t>
  </si>
  <si>
    <t>住桥西6-304</t>
  </si>
  <si>
    <t>刘勇</t>
  </si>
  <si>
    <t>向阳村69-101</t>
  </si>
  <si>
    <t>周会</t>
  </si>
  <si>
    <t>四化单身楼</t>
  </si>
  <si>
    <t>唐耀为</t>
  </si>
  <si>
    <t>四化村34-602</t>
  </si>
  <si>
    <t>颜享美</t>
  </si>
  <si>
    <t>四化村12-202</t>
  </si>
  <si>
    <t>廖重期</t>
  </si>
  <si>
    <t>观山苑6栋101</t>
  </si>
  <si>
    <t>陈丽群</t>
  </si>
  <si>
    <t>四化村57-102</t>
  </si>
  <si>
    <t>田凌</t>
  </si>
  <si>
    <t>向阳村74-102</t>
  </si>
  <si>
    <t>刘飞</t>
  </si>
  <si>
    <t>向阳村70-602</t>
  </si>
  <si>
    <t>何宇</t>
  </si>
  <si>
    <t>向阳村26-203</t>
  </si>
  <si>
    <t>陈菊兰</t>
  </si>
  <si>
    <t>向阳村44-103</t>
  </si>
  <si>
    <t>龙民秀</t>
  </si>
  <si>
    <t>夏子</t>
  </si>
  <si>
    <t>刘静娴</t>
  </si>
  <si>
    <t>租幸福村8-208</t>
  </si>
  <si>
    <t>黎文</t>
  </si>
  <si>
    <t>吴友军</t>
  </si>
  <si>
    <t>岳阳市经开区亮山社区103栋（母亲家）</t>
  </si>
  <si>
    <t>吴春辉</t>
  </si>
  <si>
    <t>陈蓓</t>
  </si>
  <si>
    <t>郭紫烨</t>
  </si>
  <si>
    <t>廖嘉鑫</t>
  </si>
  <si>
    <t>向阳村24-203</t>
  </si>
  <si>
    <t>聂宇萱</t>
  </si>
  <si>
    <t>向阳村24-101</t>
  </si>
  <si>
    <t>杨平</t>
  </si>
  <si>
    <t>向阳村10-308</t>
  </si>
  <si>
    <t>谭晖</t>
  </si>
  <si>
    <t>桥西16-303</t>
  </si>
  <si>
    <t>李睿宁</t>
  </si>
  <si>
    <t>富兴康城3栋303</t>
  </si>
  <si>
    <t>杨磊</t>
  </si>
  <si>
    <t>眺雨苑6-504</t>
  </si>
  <si>
    <t>李晶</t>
  </si>
  <si>
    <t>王后建</t>
  </si>
  <si>
    <t>四化社区向阳村</t>
  </si>
  <si>
    <t>徐越</t>
  </si>
  <si>
    <t>四化社区</t>
  </si>
  <si>
    <t>李玉敏</t>
  </si>
  <si>
    <t>四化社区洞庭村17-602</t>
  </si>
  <si>
    <t>徐刚</t>
  </si>
  <si>
    <t>徐妍茜</t>
  </si>
  <si>
    <t>莫海</t>
  </si>
  <si>
    <r>
      <rPr>
        <sz val="10"/>
        <rFont val="宋体"/>
        <charset val="0"/>
      </rPr>
      <t>洞庭村</t>
    </r>
    <r>
      <rPr>
        <sz val="10"/>
        <rFont val="Arial"/>
        <charset val="0"/>
      </rPr>
      <t>6-301</t>
    </r>
  </si>
  <si>
    <t>李安阳</t>
  </si>
  <si>
    <t>四化社区四化村单身楼</t>
  </si>
  <si>
    <t>方静</t>
  </si>
  <si>
    <t>四化社区四化村</t>
  </si>
  <si>
    <t>莫威</t>
  </si>
  <si>
    <t>360001</t>
  </si>
  <si>
    <t>徐小兰</t>
  </si>
  <si>
    <t>望城村雍畈组</t>
  </si>
  <si>
    <t>张正凯</t>
  </si>
  <si>
    <t>张振海</t>
  </si>
  <si>
    <t>360002</t>
  </si>
  <si>
    <t>李祖玉</t>
  </si>
  <si>
    <t>望城村王家组</t>
  </si>
  <si>
    <t>360003</t>
  </si>
  <si>
    <t>周斌</t>
  </si>
  <si>
    <t>望城村下川组</t>
  </si>
  <si>
    <t>周瑾霆</t>
  </si>
  <si>
    <t>360004</t>
  </si>
  <si>
    <t>徐云松</t>
  </si>
  <si>
    <t>望城村曾家组</t>
  </si>
  <si>
    <t>360005</t>
  </si>
  <si>
    <t>林三元</t>
  </si>
  <si>
    <t>臣山村菜花组</t>
  </si>
  <si>
    <t>360006</t>
  </si>
  <si>
    <t>李小英</t>
  </si>
  <si>
    <t>360007</t>
  </si>
  <si>
    <t>瞿珍喜</t>
  </si>
  <si>
    <t>和平村四屋组</t>
  </si>
  <si>
    <t>方绿云</t>
  </si>
  <si>
    <t>360009</t>
  </si>
  <si>
    <t>瞿建新</t>
  </si>
  <si>
    <t>和平村杨冲组</t>
  </si>
  <si>
    <t>刘小阳</t>
  </si>
  <si>
    <t>360010</t>
  </si>
  <si>
    <t>张玉兰</t>
  </si>
  <si>
    <t>荆竹村新屋组</t>
  </si>
  <si>
    <t>360012</t>
  </si>
  <si>
    <t>谢先堂</t>
  </si>
  <si>
    <t>360014</t>
  </si>
  <si>
    <t>方政前</t>
  </si>
  <si>
    <t>荆竹村方家组</t>
  </si>
  <si>
    <t>360015</t>
  </si>
  <si>
    <t>龚小华</t>
  </si>
  <si>
    <t>文桥社区</t>
  </si>
  <si>
    <t>360016</t>
  </si>
  <si>
    <t>彭三英</t>
  </si>
  <si>
    <t>长岭村丙祥组</t>
  </si>
  <si>
    <t>360017</t>
  </si>
  <si>
    <t>施小燕</t>
  </si>
  <si>
    <t>长岭村门头组</t>
  </si>
  <si>
    <t>360018</t>
  </si>
  <si>
    <t>丁寒英</t>
  </si>
  <si>
    <t>长岭村长岭组43号</t>
  </si>
  <si>
    <t>付章荣</t>
  </si>
  <si>
    <t>付昂</t>
  </si>
  <si>
    <t>松杨湖街道城市低保花名册</t>
  </si>
  <si>
    <t>余吉妮</t>
  </si>
  <si>
    <t>松杨湖街道</t>
  </si>
  <si>
    <t>擂鼓台社区新建组</t>
  </si>
  <si>
    <t>陈露</t>
  </si>
  <si>
    <t>擂鼓台社区长江组</t>
  </si>
  <si>
    <t>邓欣</t>
  </si>
  <si>
    <t>孙四平</t>
  </si>
  <si>
    <t>卢伟</t>
  </si>
  <si>
    <t>范再云</t>
  </si>
  <si>
    <t>卢逸</t>
  </si>
  <si>
    <t>汤诚</t>
  </si>
  <si>
    <t>擂鼓台社区（住大汉新城）</t>
  </si>
  <si>
    <t>汤顺</t>
  </si>
  <si>
    <t>汤雅轩</t>
  </si>
  <si>
    <t>杨国平</t>
  </si>
  <si>
    <t>茅岭头谭家湖小区</t>
  </si>
  <si>
    <t>杨京</t>
  </si>
  <si>
    <t>杨逸龙</t>
  </si>
  <si>
    <t>120005</t>
  </si>
  <si>
    <t>谢嫦娥</t>
  </si>
  <si>
    <t>茅岭头社区金创新港首府</t>
  </si>
  <si>
    <t>瞿文</t>
  </si>
  <si>
    <t>张芯蕊</t>
  </si>
  <si>
    <t>杨笛</t>
  </si>
  <si>
    <t>松杨湖街道茅岭头社区松杨湖组</t>
  </si>
  <si>
    <t>刘杨秋果</t>
  </si>
  <si>
    <t>刘浩然</t>
  </si>
  <si>
    <t>黄介元</t>
  </si>
  <si>
    <t>松杨湖街道东风社区所前咀组</t>
  </si>
  <si>
    <t>田正香</t>
  </si>
  <si>
    <t>张旭</t>
  </si>
  <si>
    <t>杨树港社区墙材厂组</t>
  </si>
  <si>
    <t>冯艳</t>
  </si>
  <si>
    <t>陈桂红</t>
  </si>
  <si>
    <t>冯欣婷</t>
  </si>
  <si>
    <t>冯潇然</t>
  </si>
  <si>
    <t>刘演军</t>
  </si>
  <si>
    <t>陈飞建</t>
  </si>
  <si>
    <t>陈晓乐</t>
  </si>
  <si>
    <t>陈正安</t>
  </si>
  <si>
    <t>杨林英</t>
  </si>
  <si>
    <t>徐岳</t>
  </si>
  <si>
    <t>杨树港社区墙材厂</t>
  </si>
  <si>
    <t>朱政</t>
  </si>
  <si>
    <t>裴敏</t>
  </si>
  <si>
    <t>滨湖村</t>
  </si>
  <si>
    <t>余小平</t>
  </si>
  <si>
    <t>杨树港社区</t>
  </si>
  <si>
    <t>朱燕子</t>
  </si>
  <si>
    <t>石新良</t>
  </si>
  <si>
    <t>杨树港社区天鹅组</t>
  </si>
  <si>
    <t>刘满贵</t>
  </si>
  <si>
    <t>张孟兰</t>
  </si>
  <si>
    <t>刘诗洁</t>
  </si>
  <si>
    <t>张明生</t>
  </si>
  <si>
    <t>田浩成</t>
  </si>
  <si>
    <t>东风社区艾家垅组</t>
  </si>
  <si>
    <t>田皓铭</t>
  </si>
  <si>
    <t>高洋</t>
  </si>
  <si>
    <t>滨湖村农业组</t>
  </si>
  <si>
    <t>陈艳娥</t>
  </si>
  <si>
    <t>高盛娅</t>
  </si>
  <si>
    <t>高明轩</t>
  </si>
  <si>
    <t>邱梦云</t>
  </si>
  <si>
    <t>茅岭头社区</t>
  </si>
  <si>
    <t>曾子豪</t>
  </si>
  <si>
    <t>龚新章</t>
  </si>
  <si>
    <t>邓叶梅</t>
  </si>
  <si>
    <t>林松</t>
  </si>
  <si>
    <t>滨湖村周叶组</t>
  </si>
  <si>
    <t>郭宝珍</t>
  </si>
  <si>
    <t>张巧珍</t>
  </si>
  <si>
    <t>滨湖村陈家组</t>
  </si>
  <si>
    <t>陈自学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</si>
</sst>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60">
    <font>
      <sz val="12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14"/>
      <name val="宋体"/>
      <charset val="134"/>
    </font>
    <font>
      <sz val="20"/>
      <name val="方正小标宋简体"/>
      <charset val="134"/>
    </font>
    <font>
      <b/>
      <sz val="20"/>
      <name val="仿宋_GB2312"/>
      <charset val="134"/>
    </font>
    <font>
      <b/>
      <sz val="14"/>
      <name val="仿宋_GB2312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仿宋_GB2312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  <scheme val="minor"/>
    </font>
    <font>
      <sz val="10"/>
      <name val="宋体"/>
      <charset val="0"/>
    </font>
    <font>
      <sz val="10"/>
      <name val="Arial"/>
      <charset val="0"/>
    </font>
    <font>
      <sz val="11"/>
      <name val="宋体"/>
      <charset val="134"/>
    </font>
    <font>
      <sz val="11"/>
      <color indexed="8"/>
      <name val="宋体"/>
      <charset val="134"/>
    </font>
    <font>
      <sz val="12"/>
      <color rgb="FFFF0000"/>
      <name val="宋体"/>
      <charset val="134"/>
    </font>
    <font>
      <sz val="10"/>
      <color theme="1"/>
      <name val="宋体"/>
      <charset val="134"/>
    </font>
    <font>
      <sz val="12"/>
      <name val="仿宋_GB2312"/>
      <charset val="134"/>
    </font>
    <font>
      <sz val="10"/>
      <color rgb="FF000000"/>
      <name val="宋体"/>
      <charset val="134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indexed="8"/>
      <name val="仿宋_GB2312"/>
      <charset val="134"/>
    </font>
    <font>
      <sz val="10"/>
      <color indexed="8"/>
      <name val="仿宋_GB2312"/>
      <charset val="134"/>
    </font>
    <font>
      <b/>
      <sz val="10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b/>
      <sz val="10"/>
      <color indexed="8"/>
      <name val="仿宋_GB2312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  <scheme val="major"/>
    </font>
    <font>
      <sz val="12"/>
      <color rgb="FF0070C0"/>
      <name val="宋体"/>
      <charset val="134"/>
    </font>
    <font>
      <sz val="12"/>
      <color indexed="10"/>
      <name val="宋体"/>
      <charset val="134"/>
    </font>
    <font>
      <b/>
      <sz val="20"/>
      <name val="宋体"/>
      <charset val="134"/>
    </font>
    <font>
      <sz val="10"/>
      <name val="黑体"/>
      <charset val="134"/>
    </font>
    <font>
      <sz val="10"/>
      <color rgb="FFFF0000"/>
      <name val="宋体"/>
      <charset val="134"/>
      <scheme val="major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11"/>
      <color indexed="16"/>
      <name val="宋体"/>
      <charset val="134"/>
    </font>
    <font>
      <sz val="10"/>
      <color indexed="8"/>
      <name val="Arial"/>
      <charset val="134"/>
    </font>
    <font>
      <sz val="11"/>
      <color rgb="FF000000"/>
      <name val="宋体"/>
      <charset val="134"/>
    </font>
  </fonts>
  <fills count="29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9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0" fillId="7" borderId="15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8" borderId="19" applyNumberFormat="0" applyAlignment="0" applyProtection="0">
      <alignment vertical="center"/>
    </xf>
    <xf numFmtId="0" fontId="46" fillId="9" borderId="20" applyNumberFormat="0" applyAlignment="0" applyProtection="0">
      <alignment vertical="center"/>
    </xf>
    <xf numFmtId="0" fontId="47" fillId="9" borderId="19" applyNumberFormat="0" applyAlignment="0" applyProtection="0">
      <alignment vertical="center"/>
    </xf>
    <xf numFmtId="0" fontId="48" fillId="10" borderId="21" applyNumberFormat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50" fillId="0" borderId="23" applyNumberFormat="0" applyFill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5" fillId="0" borderId="0">
      <alignment vertical="center"/>
    </xf>
    <xf numFmtId="0" fontId="0" fillId="0" borderId="0">
      <alignment vertical="center"/>
    </xf>
    <xf numFmtId="0" fontId="55" fillId="0" borderId="0">
      <alignment vertical="center"/>
    </xf>
    <xf numFmtId="0" fontId="0" fillId="0" borderId="0" applyNumberFormat="0" applyFont="0" applyFill="0" applyBorder="0" applyAlignment="0" applyProtection="0"/>
    <xf numFmtId="0" fontId="18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0" fillId="0" borderId="0" applyNumberFormat="0" applyFont="0" applyFill="0" applyBorder="0" applyAlignment="0" applyProtection="0"/>
    <xf numFmtId="0" fontId="0" fillId="0" borderId="0"/>
    <xf numFmtId="0" fontId="0" fillId="0" borderId="0" applyNumberFormat="0" applyFont="0" applyFill="0" applyBorder="0" applyAlignment="0" applyProtection="0"/>
    <xf numFmtId="0" fontId="55" fillId="0" borderId="0">
      <alignment vertical="center"/>
    </xf>
    <xf numFmtId="0" fontId="0" fillId="0" borderId="0" applyNumberFormat="0" applyFont="0" applyFill="0" applyBorder="0" applyAlignment="0" applyProtection="0"/>
    <xf numFmtId="0" fontId="55" fillId="0" borderId="0">
      <alignment vertical="center"/>
    </xf>
    <xf numFmtId="0" fontId="18" fillId="0" borderId="0">
      <alignment vertical="center"/>
    </xf>
    <xf numFmtId="0" fontId="56" fillId="0" borderId="0"/>
    <xf numFmtId="0" fontId="0" fillId="0" borderId="0"/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55" fillId="0" borderId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57" fillId="12" borderId="0" applyNumberFormat="0" applyBorder="0" applyAlignment="0" applyProtection="0">
      <alignment vertical="center"/>
    </xf>
    <xf numFmtId="0" fontId="55" fillId="0" borderId="0">
      <alignment vertical="center"/>
    </xf>
    <xf numFmtId="0" fontId="0" fillId="0" borderId="0" applyNumberFormat="0" applyFont="0" applyFill="0" applyBorder="0" applyAlignment="0" applyProtection="0"/>
    <xf numFmtId="0" fontId="18" fillId="0" borderId="0">
      <alignment vertical="center"/>
    </xf>
    <xf numFmtId="0" fontId="0" fillId="0" borderId="0" applyNumberFormat="0" applyFont="0" applyFill="0" applyBorder="0" applyAlignment="0" applyProtection="0"/>
    <xf numFmtId="0" fontId="18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8" fillId="0" borderId="0"/>
    <xf numFmtId="0" fontId="0" fillId="0" borderId="0">
      <alignment vertical="center"/>
    </xf>
    <xf numFmtId="0" fontId="0" fillId="0" borderId="0" applyNumberFormat="0" applyFont="0" applyFill="0" applyBorder="0" applyAlignment="0" applyProtection="0"/>
    <xf numFmtId="0" fontId="55" fillId="0" borderId="0">
      <alignment vertical="center"/>
    </xf>
    <xf numFmtId="0" fontId="55" fillId="0" borderId="0">
      <alignment vertical="center"/>
    </xf>
    <xf numFmtId="0" fontId="0" fillId="0" borderId="0"/>
    <xf numFmtId="0" fontId="0" fillId="0" borderId="0"/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0" fillId="0" borderId="0"/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0" fillId="0" borderId="0">
      <alignment vertical="center"/>
    </xf>
    <xf numFmtId="0" fontId="18" fillId="0" borderId="0"/>
    <xf numFmtId="0" fontId="55" fillId="0" borderId="0">
      <alignment vertical="center"/>
    </xf>
    <xf numFmtId="0" fontId="18" fillId="0" borderId="0"/>
    <xf numFmtId="0" fontId="55" fillId="0" borderId="0">
      <alignment vertical="center"/>
    </xf>
    <xf numFmtId="0" fontId="55" fillId="0" borderId="0">
      <alignment vertical="center"/>
    </xf>
    <xf numFmtId="0" fontId="16" fillId="0" borderId="0"/>
    <xf numFmtId="0" fontId="0" fillId="0" borderId="0"/>
    <xf numFmtId="0" fontId="0" fillId="0" borderId="0"/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 applyNumberFormat="0" applyFont="0" applyFill="0" applyBorder="0" applyAlignment="0" applyProtection="0"/>
    <xf numFmtId="0" fontId="18" fillId="0" borderId="0">
      <alignment vertical="center"/>
    </xf>
    <xf numFmtId="0" fontId="0" fillId="0" borderId="0" applyNumberFormat="0" applyFont="0" applyFill="0" applyBorder="0" applyAlignment="0" applyProtection="0"/>
    <xf numFmtId="0" fontId="5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Protection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18" fillId="0" borderId="0">
      <alignment vertical="center"/>
    </xf>
    <xf numFmtId="0" fontId="55" fillId="0" borderId="0">
      <alignment vertical="center"/>
    </xf>
    <xf numFmtId="0" fontId="56" fillId="0" borderId="0"/>
    <xf numFmtId="0" fontId="18" fillId="0" borderId="0"/>
    <xf numFmtId="0" fontId="0" fillId="0" borderId="0" applyNumberFormat="0" applyFont="0" applyFill="0" applyBorder="0" applyAlignment="0" applyProtection="0"/>
    <xf numFmtId="0" fontId="55" fillId="0" borderId="0">
      <alignment vertical="center"/>
    </xf>
    <xf numFmtId="0" fontId="18" fillId="0" borderId="0">
      <alignment vertical="center"/>
    </xf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0" fillId="0" borderId="0">
      <alignment vertical="center"/>
    </xf>
    <xf numFmtId="0" fontId="18" fillId="0" borderId="0">
      <alignment vertical="center"/>
    </xf>
    <xf numFmtId="0" fontId="59" fillId="0" borderId="0">
      <protection locked="0"/>
    </xf>
    <xf numFmtId="0" fontId="0" fillId="0" borderId="0" applyNumberFormat="0" applyFont="0" applyFill="0" applyBorder="0" applyAlignment="0" applyProtection="0"/>
    <xf numFmtId="0" fontId="18" fillId="0" borderId="0"/>
    <xf numFmtId="0" fontId="55" fillId="0" borderId="0">
      <alignment vertical="center"/>
    </xf>
    <xf numFmtId="0" fontId="18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18" fillId="0" borderId="0">
      <alignment vertical="center"/>
    </xf>
    <xf numFmtId="0" fontId="55" fillId="0" borderId="0">
      <alignment vertical="center"/>
    </xf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 applyNumberFormat="0" applyFont="0" applyFill="0" applyBorder="0" applyAlignment="0" applyProtection="0"/>
    <xf numFmtId="0" fontId="55" fillId="0" borderId="0">
      <alignment vertical="center"/>
    </xf>
    <xf numFmtId="0" fontId="55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 applyNumberFormat="0" applyFont="0" applyFill="0" applyBorder="0" applyAlignment="0" applyProtection="0"/>
    <xf numFmtId="0" fontId="5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55" fillId="0" borderId="0">
      <alignment vertical="center"/>
    </xf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18" fillId="0" borderId="0">
      <alignment vertical="center"/>
    </xf>
    <xf numFmtId="0" fontId="18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0" fillId="0" borderId="0" applyNumberFormat="0" applyFont="0" applyFill="0" applyBorder="0" applyAlignment="0" applyProtection="0"/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0" fillId="0" borderId="0" applyNumberFormat="0" applyFont="0" applyFill="0" applyBorder="0" applyAlignment="0" applyProtection="0"/>
    <xf numFmtId="0" fontId="55" fillId="0" borderId="0">
      <alignment vertical="center"/>
    </xf>
    <xf numFmtId="0" fontId="55" fillId="0" borderId="0">
      <alignment vertical="center"/>
    </xf>
    <xf numFmtId="0" fontId="0" fillId="0" borderId="0"/>
    <xf numFmtId="0" fontId="56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5" fillId="0" borderId="0">
      <alignment vertical="center"/>
    </xf>
  </cellStyleXfs>
  <cellXfs count="63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57" fontId="7" fillId="0" borderId="1" xfId="0" applyNumberFormat="1" applyFont="1" applyBorder="1" applyAlignment="1">
      <alignment horizontal="centerContinuous" vertical="center"/>
    </xf>
    <xf numFmtId="0" fontId="8" fillId="0" borderId="2" xfId="0" applyNumberFormat="1" applyFont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87" applyFont="1" applyFill="1" applyBorder="1" applyAlignment="1">
      <alignment horizontal="center" vertical="center" wrapText="1"/>
    </xf>
    <xf numFmtId="49" fontId="2" fillId="0" borderId="2" xfId="87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127" applyNumberFormat="1" applyFont="1" applyFill="1" applyBorder="1" applyAlignment="1" applyProtection="1">
      <alignment horizontal="center" vertical="center" wrapText="1"/>
    </xf>
    <xf numFmtId="0" fontId="11" fillId="0" borderId="2" xfId="87" applyFont="1" applyFill="1" applyBorder="1" applyAlignment="1">
      <alignment horizontal="center" vertical="center" wrapText="1"/>
    </xf>
    <xf numFmtId="0" fontId="2" fillId="0" borderId="3" xfId="87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87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87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3" fillId="2" borderId="2" xfId="0" applyNumberFormat="1" applyFont="1" applyFill="1" applyBorder="1" applyAlignment="1">
      <alignment horizontal="center" vertical="center"/>
    </xf>
    <xf numFmtId="49" fontId="13" fillId="2" borderId="2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 wrapText="1"/>
    </xf>
    <xf numFmtId="0" fontId="13" fillId="2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49" fontId="11" fillId="0" borderId="2" xfId="87" applyNumberFormat="1" applyFont="1" applyFill="1" applyBorder="1" applyAlignment="1">
      <alignment horizontal="center" vertical="center" wrapText="1"/>
    </xf>
    <xf numFmtId="0" fontId="11" fillId="0" borderId="2" xfId="87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2" xfId="78" applyFont="1" applyFill="1" applyBorder="1" applyAlignment="1">
      <alignment horizontal="center" vertical="center" wrapText="1"/>
    </xf>
    <xf numFmtId="0" fontId="2" fillId="0" borderId="3" xfId="78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5" xfId="78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7" xfId="78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1" fillId="3" borderId="2" xfId="0" applyNumberFormat="1" applyFont="1" applyFill="1" applyBorder="1" applyAlignment="1">
      <alignment horizontal="center" vertical="center"/>
    </xf>
    <xf numFmtId="49" fontId="11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49" fontId="14" fillId="4" borderId="2" xfId="154" applyNumberFormat="1" applyFont="1" applyFill="1" applyBorder="1" applyAlignment="1" applyProtection="1">
      <alignment horizontal="center" vertical="center" wrapText="1"/>
    </xf>
    <xf numFmtId="49" fontId="14" fillId="4" borderId="2" xfId="118" applyNumberFormat="1" applyFont="1" applyFill="1" applyBorder="1" applyAlignment="1">
      <alignment horizontal="center" vertical="center" wrapText="1"/>
    </xf>
    <xf numFmtId="0" fontId="14" fillId="4" borderId="2" xfId="114" applyNumberFormat="1" applyFont="1" applyFill="1" applyBorder="1" applyAlignment="1">
      <alignment horizontal="center" vertical="center" wrapText="1"/>
    </xf>
    <xf numFmtId="0" fontId="14" fillId="4" borderId="2" xfId="113" applyNumberFormat="1" applyFont="1" applyFill="1" applyBorder="1" applyAlignment="1">
      <alignment horizontal="center" vertical="center" wrapText="1"/>
    </xf>
    <xf numFmtId="49" fontId="14" fillId="4" borderId="2" xfId="114" applyNumberFormat="1" applyFont="1" applyFill="1" applyBorder="1" applyAlignment="1">
      <alignment horizontal="center" vertical="center"/>
    </xf>
    <xf numFmtId="0" fontId="14" fillId="4" borderId="2" xfId="113" applyFont="1" applyFill="1" applyBorder="1" applyAlignment="1">
      <alignment horizontal="center" vertical="center" wrapText="1"/>
    </xf>
    <xf numFmtId="0" fontId="2" fillId="0" borderId="2" xfId="87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3" fillId="2" borderId="2" xfId="87" applyFont="1" applyFill="1" applyBorder="1" applyAlignment="1">
      <alignment horizontal="center" vertical="center" wrapText="1"/>
    </xf>
    <xf numFmtId="49" fontId="13" fillId="2" borderId="2" xfId="87" applyNumberFormat="1" applyFont="1" applyFill="1" applyBorder="1" applyAlignment="1">
      <alignment horizontal="center" vertical="center" wrapText="1"/>
    </xf>
    <xf numFmtId="0" fontId="13" fillId="2" borderId="2" xfId="87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14" fillId="0" borderId="2" xfId="113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 applyProtection="1">
      <alignment horizontal="center" vertical="center"/>
    </xf>
    <xf numFmtId="0" fontId="16" fillId="0" borderId="2" xfId="0" applyFont="1" applyFill="1" applyBorder="1" applyAlignment="1" applyProtection="1">
      <alignment horizontal="center" vertic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49" fontId="17" fillId="0" borderId="0" xfId="0" applyNumberFormat="1" applyFont="1" applyAlignment="1">
      <alignment horizontal="center" vertical="center"/>
    </xf>
    <xf numFmtId="0" fontId="17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21" fillId="0" borderId="0" xfId="0" applyFont="1" applyAlignment="1">
      <alignment horizontal="center"/>
    </xf>
    <xf numFmtId="176" fontId="0" fillId="0" borderId="0" xfId="0" applyNumberFormat="1" applyAlignment="1">
      <alignment horizontal="center"/>
    </xf>
    <xf numFmtId="0" fontId="5" fillId="0" borderId="0" xfId="0" applyNumberFormat="1" applyFont="1" applyAlignment="1">
      <alignment horizontal="center" vertical="center"/>
    </xf>
    <xf numFmtId="57" fontId="7" fillId="0" borderId="1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49" fontId="14" fillId="3" borderId="2" xfId="0" applyNumberFormat="1" applyFont="1" applyFill="1" applyBorder="1" applyAlignment="1">
      <alignment horizontal="center" vertical="center"/>
    </xf>
    <xf numFmtId="0" fontId="14" fillId="3" borderId="3" xfId="0" applyNumberFormat="1" applyFont="1" applyFill="1" applyBorder="1" applyAlignment="1">
      <alignment horizontal="center" vertical="center"/>
    </xf>
    <xf numFmtId="176" fontId="14" fillId="0" borderId="3" xfId="0" applyNumberFormat="1" applyFont="1" applyFill="1" applyBorder="1" applyAlignment="1">
      <alignment horizontal="center" vertical="center"/>
    </xf>
    <xf numFmtId="0" fontId="14" fillId="3" borderId="2" xfId="0" applyNumberFormat="1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176" fontId="14" fillId="0" borderId="7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176" fontId="14" fillId="0" borderId="5" xfId="0" applyNumberFormat="1" applyFont="1" applyFill="1" applyBorder="1" applyAlignment="1">
      <alignment horizontal="center" vertical="center"/>
    </xf>
    <xf numFmtId="0" fontId="14" fillId="3" borderId="7" xfId="0" applyNumberFormat="1" applyFont="1" applyFill="1" applyBorder="1" applyAlignment="1">
      <alignment horizontal="center" vertical="center"/>
    </xf>
    <xf numFmtId="49" fontId="14" fillId="3" borderId="7" xfId="0" applyNumberFormat="1" applyFont="1" applyFill="1" applyBorder="1" applyAlignment="1">
      <alignment horizontal="center" vertical="center"/>
    </xf>
    <xf numFmtId="49" fontId="14" fillId="3" borderId="3" xfId="0" applyNumberFormat="1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49" fontId="14" fillId="0" borderId="5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49" fontId="14" fillId="0" borderId="7" xfId="0" applyNumberFormat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horizontal="center" vertical="center"/>
    </xf>
    <xf numFmtId="49" fontId="2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14" fillId="4" borderId="3" xfId="114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4" borderId="3" xfId="68" applyNumberFormat="1" applyFont="1" applyFill="1" applyBorder="1" applyAlignment="1">
      <alignment horizontal="center" vertical="center"/>
    </xf>
    <xf numFmtId="0" fontId="14" fillId="4" borderId="3" xfId="114" applyNumberFormat="1" applyFont="1" applyFill="1" applyBorder="1" applyAlignment="1">
      <alignment horizontal="center" vertical="center" wrapText="1"/>
    </xf>
    <xf numFmtId="0" fontId="14" fillId="4" borderId="5" xfId="114" applyNumberFormat="1" applyFont="1" applyFill="1" applyBorder="1" applyAlignment="1">
      <alignment horizontal="center" vertical="center"/>
    </xf>
    <xf numFmtId="0" fontId="14" fillId="4" borderId="2" xfId="114" applyNumberFormat="1" applyFont="1" applyFill="1" applyBorder="1" applyAlignment="1">
      <alignment horizontal="center" vertical="center"/>
    </xf>
    <xf numFmtId="0" fontId="14" fillId="4" borderId="5" xfId="68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14" fillId="4" borderId="7" xfId="114" applyNumberFormat="1" applyFont="1" applyFill="1" applyBorder="1" applyAlignment="1">
      <alignment horizontal="center" vertical="center"/>
    </xf>
    <xf numFmtId="0" fontId="2" fillId="0" borderId="2" xfId="114" applyNumberFormat="1" applyFont="1" applyFill="1" applyBorder="1" applyAlignment="1">
      <alignment horizontal="center" vertical="center"/>
    </xf>
    <xf numFmtId="0" fontId="14" fillId="4" borderId="7" xfId="68" applyNumberFormat="1" applyFont="1" applyFill="1" applyBorder="1" applyAlignment="1">
      <alignment horizontal="center" vertical="center"/>
    </xf>
    <xf numFmtId="49" fontId="2" fillId="0" borderId="2" xfId="114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14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0" fontId="14" fillId="3" borderId="2" xfId="0" applyNumberFormat="1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14" fillId="0" borderId="3" xfId="87" applyFont="1" applyFill="1" applyBorder="1" applyAlignment="1">
      <alignment horizontal="center" vertical="center" wrapText="1"/>
    </xf>
    <xf numFmtId="0" fontId="14" fillId="0" borderId="2" xfId="87" applyFont="1" applyFill="1" applyBorder="1" applyAlignment="1">
      <alignment horizontal="center" vertical="center" wrapText="1"/>
    </xf>
    <xf numFmtId="0" fontId="2" fillId="0" borderId="3" xfId="108" applyFont="1" applyFill="1" applyBorder="1" applyAlignment="1">
      <alignment horizontal="center" vertical="center"/>
    </xf>
    <xf numFmtId="0" fontId="14" fillId="0" borderId="5" xfId="87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 wrapText="1"/>
    </xf>
    <xf numFmtId="176" fontId="2" fillId="0" borderId="7" xfId="0" applyNumberFormat="1" applyFont="1" applyFill="1" applyBorder="1" applyAlignment="1">
      <alignment horizontal="center" vertical="center"/>
    </xf>
    <xf numFmtId="0" fontId="13" fillId="2" borderId="2" xfId="108" applyFont="1" applyFill="1" applyBorder="1" applyAlignment="1">
      <alignment horizontal="center" vertical="center"/>
    </xf>
    <xf numFmtId="49" fontId="13" fillId="2" borderId="2" xfId="108" applyNumberFormat="1" applyFont="1" applyFill="1" applyBorder="1" applyAlignment="1">
      <alignment horizontal="center" vertical="center"/>
    </xf>
    <xf numFmtId="0" fontId="13" fillId="2" borderId="2" xfId="108" applyNumberFormat="1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 wrapText="1"/>
    </xf>
    <xf numFmtId="176" fontId="14" fillId="0" borderId="2" xfId="0" applyNumberFormat="1" applyFont="1" applyFill="1" applyBorder="1" applyAlignment="1">
      <alignment horizontal="center" vertical="center"/>
    </xf>
    <xf numFmtId="49" fontId="14" fillId="3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center" vertical="center" wrapText="1"/>
    </xf>
    <xf numFmtId="49" fontId="14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/>
    </xf>
    <xf numFmtId="49" fontId="14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/>
    </xf>
    <xf numFmtId="0" fontId="23" fillId="2" borderId="2" xfId="0" applyFont="1" applyFill="1" applyBorder="1" applyAlignment="1">
      <alignment horizontal="center" vertical="center" wrapText="1"/>
    </xf>
    <xf numFmtId="0" fontId="13" fillId="2" borderId="3" xfId="0" applyNumberFormat="1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>
      <alignment horizontal="center" vertical="center" wrapText="1"/>
    </xf>
    <xf numFmtId="49" fontId="2" fillId="3" borderId="2" xfId="99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</xf>
    <xf numFmtId="49" fontId="2" fillId="0" borderId="2" xfId="87" applyNumberFormat="1" applyFont="1" applyBorder="1" applyAlignment="1">
      <alignment horizontal="center" vertical="center" wrapText="1"/>
    </xf>
    <xf numFmtId="0" fontId="2" fillId="0" borderId="2" xfId="87" applyFont="1" applyBorder="1" applyAlignment="1">
      <alignment horizontal="center" vertical="center" wrapText="1"/>
    </xf>
    <xf numFmtId="0" fontId="24" fillId="0" borderId="2" xfId="87" applyFont="1" applyFill="1" applyBorder="1" applyAlignment="1">
      <alignment horizontal="center" vertical="center" wrapText="1"/>
    </xf>
    <xf numFmtId="0" fontId="24" fillId="0" borderId="2" xfId="87" applyFont="1" applyBorder="1" applyAlignment="1">
      <alignment horizontal="center" vertical="center" wrapText="1"/>
    </xf>
    <xf numFmtId="49" fontId="24" fillId="0" borderId="2" xfId="87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NumberForma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26" fillId="0" borderId="0" xfId="0" applyNumberFormat="1" applyFont="1" applyFill="1" applyAlignment="1">
      <alignment horizontal="center" vertical="center"/>
    </xf>
    <xf numFmtId="0" fontId="25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57" fontId="7" fillId="0" borderId="1" xfId="0" applyNumberFormat="1" applyFont="1" applyBorder="1" applyAlignment="1">
      <alignment vertical="center"/>
    </xf>
    <xf numFmtId="0" fontId="27" fillId="0" borderId="2" xfId="0" applyNumberFormat="1" applyFont="1" applyBorder="1" applyAlignment="1">
      <alignment vertical="center" wrapText="1"/>
    </xf>
    <xf numFmtId="0" fontId="28" fillId="0" borderId="2" xfId="0" applyNumberFormat="1" applyFont="1" applyBorder="1" applyAlignment="1">
      <alignment vertical="center" wrapText="1"/>
    </xf>
    <xf numFmtId="0" fontId="28" fillId="0" borderId="2" xfId="0" applyNumberFormat="1" applyFont="1" applyFill="1" applyBorder="1" applyAlignment="1">
      <alignment vertical="center" wrapText="1"/>
    </xf>
    <xf numFmtId="0" fontId="29" fillId="0" borderId="2" xfId="0" applyNumberFormat="1" applyFont="1" applyFill="1" applyBorder="1" applyAlignment="1">
      <alignment vertical="center" wrapText="1"/>
    </xf>
    <xf numFmtId="0" fontId="30" fillId="0" borderId="3" xfId="87" applyNumberFormat="1" applyFont="1" applyFill="1" applyBorder="1" applyAlignment="1">
      <alignment vertical="center" wrapText="1"/>
    </xf>
    <xf numFmtId="0" fontId="14" fillId="0" borderId="2" xfId="101" applyNumberFormat="1" applyFont="1" applyFill="1" applyBorder="1" applyAlignment="1">
      <alignment vertical="center"/>
    </xf>
    <xf numFmtId="49" fontId="30" fillId="0" borderId="3" xfId="101" applyNumberFormat="1" applyFont="1" applyFill="1" applyBorder="1" applyAlignment="1">
      <alignment vertical="center" wrapText="1"/>
    </xf>
    <xf numFmtId="0" fontId="14" fillId="0" borderId="3" xfId="101" applyNumberFormat="1" applyFont="1" applyFill="1" applyBorder="1" applyAlignment="1">
      <alignment vertical="center"/>
    </xf>
    <xf numFmtId="0" fontId="30" fillId="0" borderId="5" xfId="87" applyNumberFormat="1" applyFont="1" applyFill="1" applyBorder="1" applyAlignment="1">
      <alignment vertical="center" wrapText="1"/>
    </xf>
    <xf numFmtId="49" fontId="14" fillId="0" borderId="5" xfId="101" applyNumberFormat="1" applyFont="1" applyFill="1" applyBorder="1" applyAlignment="1">
      <alignment vertical="center"/>
    </xf>
    <xf numFmtId="0" fontId="14" fillId="0" borderId="5" xfId="101" applyNumberFormat="1" applyFont="1" applyFill="1" applyBorder="1" applyAlignment="1">
      <alignment vertical="center"/>
    </xf>
    <xf numFmtId="0" fontId="30" fillId="0" borderId="7" xfId="87" applyNumberFormat="1" applyFont="1" applyFill="1" applyBorder="1" applyAlignment="1">
      <alignment vertical="center" wrapText="1"/>
    </xf>
    <xf numFmtId="49" fontId="14" fillId="0" borderId="7" xfId="101" applyNumberFormat="1" applyFont="1" applyFill="1" applyBorder="1" applyAlignment="1">
      <alignment vertical="center"/>
    </xf>
    <xf numFmtId="0" fontId="14" fillId="0" borderId="7" xfId="101" applyNumberFormat="1" applyFont="1" applyFill="1" applyBorder="1" applyAlignment="1">
      <alignment vertical="center"/>
    </xf>
    <xf numFmtId="49" fontId="14" fillId="0" borderId="3" xfId="101" applyNumberFormat="1" applyFont="1" applyFill="1" applyBorder="1" applyAlignment="1">
      <alignment vertical="center"/>
    </xf>
    <xf numFmtId="0" fontId="30" fillId="0" borderId="2" xfId="87" applyNumberFormat="1" applyFont="1" applyFill="1" applyBorder="1" applyAlignment="1">
      <alignment vertical="center" wrapText="1"/>
    </xf>
    <xf numFmtId="49" fontId="14" fillId="0" borderId="2" xfId="101" applyNumberFormat="1" applyFont="1" applyFill="1" applyBorder="1" applyAlignment="1">
      <alignment vertical="center"/>
    </xf>
    <xf numFmtId="0" fontId="14" fillId="0" borderId="3" xfId="87" applyNumberFormat="1" applyFont="1" applyFill="1" applyBorder="1" applyAlignment="1">
      <alignment vertical="center" wrapText="1"/>
    </xf>
    <xf numFmtId="49" fontId="14" fillId="0" borderId="3" xfId="90" applyNumberFormat="1" applyFont="1" applyBorder="1" applyAlignment="1">
      <alignment vertical="center" wrapText="1"/>
    </xf>
    <xf numFmtId="0" fontId="14" fillId="0" borderId="7" xfId="87" applyNumberFormat="1" applyFont="1" applyFill="1" applyBorder="1" applyAlignment="1">
      <alignment vertical="center" wrapText="1"/>
    </xf>
    <xf numFmtId="49" fontId="14" fillId="0" borderId="7" xfId="90" applyNumberFormat="1" applyFont="1" applyBorder="1" applyAlignment="1">
      <alignment vertical="center" wrapText="1"/>
    </xf>
    <xf numFmtId="0" fontId="14" fillId="0" borderId="5" xfId="87" applyNumberFormat="1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3" fillId="0" borderId="2" xfId="0" applyNumberFormat="1" applyFont="1" applyFill="1" applyBorder="1" applyAlignment="1">
      <alignment vertical="center"/>
    </xf>
    <xf numFmtId="0" fontId="2" fillId="0" borderId="5" xfId="0" applyFont="1" applyFill="1" applyBorder="1" applyAlignment="1">
      <alignment vertical="center" wrapText="1"/>
    </xf>
    <xf numFmtId="0" fontId="14" fillId="0" borderId="10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 wrapText="1"/>
    </xf>
    <xf numFmtId="0" fontId="24" fillId="0" borderId="10" xfId="0" applyFont="1" applyFill="1" applyBorder="1" applyAlignment="1">
      <alignment vertical="center"/>
    </xf>
    <xf numFmtId="0" fontId="14" fillId="0" borderId="7" xfId="87" applyNumberFormat="1" applyFont="1" applyFill="1" applyBorder="1" applyAlignment="1">
      <alignment horizontal="center" vertical="center" wrapText="1"/>
    </xf>
    <xf numFmtId="49" fontId="24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49" fontId="14" fillId="0" borderId="7" xfId="101" applyNumberFormat="1" applyFont="1" applyFill="1" applyBorder="1" applyAlignment="1">
      <alignment horizontal="center" vertical="center"/>
    </xf>
    <xf numFmtId="49" fontId="24" fillId="0" borderId="2" xfId="0" applyNumberFormat="1" applyFont="1" applyFill="1" applyBorder="1" applyAlignment="1">
      <alignment horizontal="center" vertical="center" wrapText="1"/>
    </xf>
    <xf numFmtId="0" fontId="24" fillId="0" borderId="2" xfId="0" applyNumberFormat="1" applyFont="1" applyFill="1" applyBorder="1" applyAlignment="1">
      <alignment horizontal="center" vertical="center"/>
    </xf>
    <xf numFmtId="0" fontId="13" fillId="2" borderId="2" xfId="0" applyNumberFormat="1" applyFont="1" applyFill="1" applyBorder="1" applyAlignment="1">
      <alignment vertical="center" wrapText="1"/>
    </xf>
    <xf numFmtId="49" fontId="13" fillId="2" borderId="2" xfId="0" applyNumberFormat="1" applyFont="1" applyFill="1" applyBorder="1" applyAlignment="1">
      <alignment vertical="center" wrapText="1"/>
    </xf>
    <xf numFmtId="0" fontId="13" fillId="2" borderId="2" xfId="0" applyFont="1" applyFill="1" applyBorder="1" applyAlignment="1">
      <alignment vertical="center"/>
    </xf>
    <xf numFmtId="49" fontId="13" fillId="2" borderId="2" xfId="106" applyNumberFormat="1" applyFont="1" applyFill="1" applyBorder="1" applyAlignment="1">
      <alignment vertical="center" wrapText="1"/>
    </xf>
    <xf numFmtId="0" fontId="23" fillId="2" borderId="2" xfId="84" applyNumberFormat="1" applyFont="1" applyFill="1" applyBorder="1" applyAlignment="1">
      <alignment vertical="center" wrapText="1"/>
    </xf>
    <xf numFmtId="49" fontId="13" fillId="2" borderId="2" xfId="0" applyNumberFormat="1" applyFont="1" applyFill="1" applyBorder="1" applyAlignment="1">
      <alignment vertical="center"/>
    </xf>
    <xf numFmtId="0" fontId="2" fillId="0" borderId="2" xfId="0" applyNumberFormat="1" applyFont="1" applyBorder="1" applyAlignment="1">
      <alignment vertical="center" wrapText="1"/>
    </xf>
    <xf numFmtId="0" fontId="14" fillId="0" borderId="2" xfId="0" applyNumberFormat="1" applyFont="1" applyFill="1" applyBorder="1" applyAlignment="1">
      <alignment vertical="center"/>
    </xf>
    <xf numFmtId="49" fontId="14" fillId="0" borderId="2" xfId="87" applyNumberFormat="1" applyFont="1" applyFill="1" applyBorder="1" applyAlignment="1">
      <alignment vertical="center" wrapText="1"/>
    </xf>
    <xf numFmtId="0" fontId="14" fillId="0" borderId="2" xfId="87" applyNumberFormat="1" applyFont="1" applyFill="1" applyBorder="1" applyAlignment="1">
      <alignment vertical="center" wrapText="1"/>
    </xf>
    <xf numFmtId="49" fontId="14" fillId="0" borderId="2" xfId="0" applyNumberFormat="1" applyFont="1" applyFill="1" applyBorder="1" applyAlignment="1">
      <alignment vertical="center"/>
    </xf>
    <xf numFmtId="49" fontId="14" fillId="0" borderId="2" xfId="90" applyNumberFormat="1" applyFont="1" applyFill="1" applyBorder="1" applyAlignment="1">
      <alignment vertical="center" wrapText="1"/>
    </xf>
    <xf numFmtId="0" fontId="13" fillId="2" borderId="2" xfId="0" applyNumberFormat="1" applyFont="1" applyFill="1" applyBorder="1" applyAlignment="1">
      <alignment vertical="center"/>
    </xf>
    <xf numFmtId="0" fontId="13" fillId="2" borderId="2" xfId="0" applyFont="1" applyFill="1" applyBorder="1" applyAlignment="1">
      <alignment vertical="center" wrapText="1"/>
    </xf>
    <xf numFmtId="49" fontId="14" fillId="3" borderId="2" xfId="101" applyNumberFormat="1" applyFont="1" applyFill="1" applyBorder="1" applyAlignment="1">
      <alignment vertical="center" wrapText="1"/>
    </xf>
    <xf numFmtId="49" fontId="14" fillId="0" borderId="2" xfId="101" applyNumberFormat="1" applyFont="1" applyFill="1" applyBorder="1" applyAlignment="1">
      <alignment vertical="center" wrapText="1"/>
    </xf>
    <xf numFmtId="0" fontId="14" fillId="0" borderId="2" xfId="101" applyNumberFormat="1" applyFont="1" applyFill="1" applyBorder="1" applyAlignment="1">
      <alignment vertical="center" wrapText="1"/>
    </xf>
    <xf numFmtId="0" fontId="14" fillId="0" borderId="2" xfId="0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vertical="center"/>
    </xf>
    <xf numFmtId="0" fontId="14" fillId="0" borderId="3" xfId="0" applyNumberFormat="1" applyFont="1" applyFill="1" applyBorder="1" applyAlignment="1">
      <alignment vertical="center"/>
    </xf>
    <xf numFmtId="0" fontId="14" fillId="0" borderId="7" xfId="0" applyNumberFormat="1" applyFont="1" applyFill="1" applyBorder="1" applyAlignment="1">
      <alignment vertical="center"/>
    </xf>
    <xf numFmtId="49" fontId="14" fillId="0" borderId="7" xfId="101" applyNumberFormat="1" applyFont="1" applyFill="1" applyBorder="1" applyAlignment="1">
      <alignment vertical="center" wrapText="1"/>
    </xf>
    <xf numFmtId="0" fontId="14" fillId="0" borderId="3" xfId="101" applyNumberFormat="1" applyFont="1" applyFill="1" applyBorder="1" applyAlignment="1">
      <alignment vertical="center" wrapText="1"/>
    </xf>
    <xf numFmtId="0" fontId="14" fillId="0" borderId="5" xfId="0" applyNumberFormat="1" applyFont="1" applyFill="1" applyBorder="1" applyAlignment="1">
      <alignment vertical="center"/>
    </xf>
    <xf numFmtId="49" fontId="14" fillId="3" borderId="7" xfId="101" applyNumberFormat="1" applyFont="1" applyFill="1" applyBorder="1" applyAlignment="1">
      <alignment vertical="center"/>
    </xf>
    <xf numFmtId="0" fontId="14" fillId="3" borderId="2" xfId="101" applyNumberFormat="1" applyFont="1" applyFill="1" applyBorder="1" applyAlignment="1">
      <alignment vertical="center"/>
    </xf>
    <xf numFmtId="49" fontId="14" fillId="3" borderId="2" xfId="101" applyNumberFormat="1" applyFont="1" applyFill="1" applyBorder="1" applyAlignment="1">
      <alignment vertical="center"/>
    </xf>
    <xf numFmtId="0" fontId="14" fillId="0" borderId="2" xfId="72" applyFont="1" applyFill="1" applyBorder="1" applyAlignment="1">
      <alignment vertical="center" wrapText="1"/>
    </xf>
    <xf numFmtId="0" fontId="2" fillId="0" borderId="3" xfId="72" applyFont="1" applyFill="1" applyBorder="1" applyAlignment="1">
      <alignment vertical="center" wrapText="1"/>
    </xf>
    <xf numFmtId="0" fontId="2" fillId="0" borderId="2" xfId="72" applyFont="1" applyFill="1" applyBorder="1" applyAlignment="1">
      <alignment vertical="center" wrapText="1"/>
    </xf>
    <xf numFmtId="49" fontId="14" fillId="0" borderId="3" xfId="0" applyNumberFormat="1" applyFont="1" applyFill="1" applyBorder="1" applyAlignment="1">
      <alignment vertical="center"/>
    </xf>
    <xf numFmtId="0" fontId="2" fillId="0" borderId="7" xfId="72" applyFont="1" applyFill="1" applyBorder="1" applyAlignment="1">
      <alignment vertical="center" wrapText="1"/>
    </xf>
    <xf numFmtId="49" fontId="14" fillId="0" borderId="7" xfId="0" applyNumberFormat="1" applyFont="1" applyFill="1" applyBorder="1" applyAlignment="1">
      <alignment vertical="center"/>
    </xf>
    <xf numFmtId="0" fontId="2" fillId="0" borderId="2" xfId="72" applyFont="1" applyFill="1" applyBorder="1" applyAlignment="1">
      <alignment vertical="center"/>
    </xf>
    <xf numFmtId="0" fontId="24" fillId="0" borderId="2" xfId="0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vertical="center" wrapText="1"/>
    </xf>
    <xf numFmtId="0" fontId="14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center"/>
    </xf>
    <xf numFmtId="0" fontId="14" fillId="0" borderId="2" xfId="101" applyNumberFormat="1" applyFont="1" applyFill="1" applyBorder="1" applyAlignment="1">
      <alignment horizontal="center" vertical="center"/>
    </xf>
    <xf numFmtId="49" fontId="31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9" fontId="31" fillId="0" borderId="2" xfId="0" applyNumberFormat="1" applyFont="1" applyFill="1" applyBorder="1" applyAlignment="1">
      <alignment horizontal="center" vertical="center" wrapText="1"/>
    </xf>
    <xf numFmtId="0" fontId="31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Fill="1" applyAlignment="1">
      <alignment vertical="center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5" fillId="0" borderId="0" xfId="0" applyNumberFormat="1" applyFont="1" applyBorder="1" applyAlignment="1">
      <alignment horizontal="centerContinuous" vertical="center"/>
    </xf>
    <xf numFmtId="0" fontId="34" fillId="0" borderId="0" xfId="0" applyNumberFormat="1" applyFont="1" applyBorder="1" applyAlignment="1">
      <alignment horizontal="centerContinuous" vertical="center"/>
    </xf>
    <xf numFmtId="0" fontId="29" fillId="0" borderId="2" xfId="0" applyNumberFormat="1" applyFont="1" applyBorder="1" applyAlignment="1">
      <alignment horizontal="center" vertical="center" wrapText="1"/>
    </xf>
    <xf numFmtId="0" fontId="29" fillId="0" borderId="2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/>
    </xf>
    <xf numFmtId="0" fontId="2" fillId="3" borderId="3" xfId="0" applyNumberFormat="1" applyFont="1" applyFill="1" applyBorder="1" applyAlignment="1">
      <alignment horizontal="center" vertical="center"/>
    </xf>
    <xf numFmtId="49" fontId="2" fillId="3" borderId="7" xfId="0" applyNumberFormat="1" applyFont="1" applyFill="1" applyBorder="1" applyAlignment="1">
      <alignment horizontal="center" vertical="center"/>
    </xf>
    <xf numFmtId="0" fontId="2" fillId="0" borderId="3" xfId="87" applyFont="1" applyFill="1" applyBorder="1" applyAlignment="1">
      <alignment horizontal="center" vertical="center"/>
    </xf>
    <xf numFmtId="0" fontId="2" fillId="0" borderId="5" xfId="87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 vertical="center"/>
    </xf>
    <xf numFmtId="0" fontId="2" fillId="0" borderId="7" xfId="87" applyFont="1" applyFill="1" applyBorder="1" applyAlignment="1">
      <alignment horizontal="center" vertical="center"/>
    </xf>
    <xf numFmtId="49" fontId="2" fillId="0" borderId="2" xfId="87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15" fillId="0" borderId="10" xfId="0" applyFont="1" applyFill="1" applyBorder="1" applyAlignment="1" applyProtection="1">
      <alignment horizontal="center" vertical="center" wrapText="1"/>
    </xf>
    <xf numFmtId="0" fontId="14" fillId="0" borderId="7" xfId="87" applyFont="1" applyFill="1" applyBorder="1" applyAlignment="1">
      <alignment horizontal="center" vertical="center" wrapText="1"/>
    </xf>
    <xf numFmtId="0" fontId="13" fillId="0" borderId="7" xfId="87" applyFont="1" applyFill="1" applyBorder="1" applyAlignment="1">
      <alignment horizontal="center" vertical="center" wrapText="1"/>
    </xf>
    <xf numFmtId="0" fontId="13" fillId="0" borderId="2" xfId="87" applyFont="1" applyFill="1" applyBorder="1" applyAlignment="1">
      <alignment horizontal="center" vertical="center" wrapText="1"/>
    </xf>
    <xf numFmtId="0" fontId="13" fillId="0" borderId="2" xfId="87" applyNumberFormat="1" applyFont="1" applyFill="1" applyBorder="1" applyAlignment="1">
      <alignment horizontal="center" vertical="center" wrapText="1"/>
    </xf>
    <xf numFmtId="0" fontId="19" fillId="0" borderId="2" xfId="0" applyFont="1" applyBorder="1"/>
    <xf numFmtId="0" fontId="2" fillId="0" borderId="0" xfId="87" applyFont="1" applyFill="1" applyBorder="1" applyAlignment="1">
      <alignment horizontal="center" vertical="center" wrapText="1"/>
    </xf>
    <xf numFmtId="0" fontId="0" fillId="0" borderId="0" xfId="0" applyNumberFormat="1" applyFont="1" applyAlignment="1">
      <alignment horizontal="center" wrapText="1"/>
    </xf>
    <xf numFmtId="0" fontId="0" fillId="5" borderId="0" xfId="0" applyFill="1" applyAlignment="1">
      <alignment horizontal="center"/>
    </xf>
    <xf numFmtId="49" fontId="0" fillId="0" borderId="0" xfId="0" applyNumberFormat="1" applyAlignment="1">
      <alignment horizontal="center" vertical="center"/>
    </xf>
    <xf numFmtId="57" fontId="7" fillId="0" borderId="0" xfId="0" applyNumberFormat="1" applyFont="1" applyAlignment="1">
      <alignment horizontal="center" vertical="center"/>
    </xf>
    <xf numFmtId="0" fontId="10" fillId="0" borderId="7" xfId="0" applyNumberFormat="1" applyFont="1" applyFill="1" applyBorder="1" applyAlignment="1">
      <alignment horizontal="center" vertical="center" wrapText="1"/>
    </xf>
    <xf numFmtId="0" fontId="10" fillId="0" borderId="7" xfId="0" applyNumberFormat="1" applyFont="1" applyBorder="1" applyAlignment="1">
      <alignment horizontal="center" vertical="center" wrapText="1"/>
    </xf>
    <xf numFmtId="0" fontId="29" fillId="0" borderId="7" xfId="0" applyNumberFormat="1" applyFont="1" applyBorder="1" applyAlignment="1">
      <alignment horizontal="center" vertical="center" wrapText="1"/>
    </xf>
    <xf numFmtId="0" fontId="29" fillId="0" borderId="7" xfId="0" applyNumberFormat="1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/>
    </xf>
    <xf numFmtId="49" fontId="14" fillId="4" borderId="3" xfId="118" applyNumberFormat="1" applyFont="1" applyFill="1" applyBorder="1" applyAlignment="1">
      <alignment horizontal="center" vertical="center" wrapText="1"/>
    </xf>
    <xf numFmtId="0" fontId="14" fillId="4" borderId="2" xfId="111" applyFont="1" applyFill="1" applyBorder="1" applyAlignment="1">
      <alignment horizontal="center" vertical="center"/>
    </xf>
    <xf numFmtId="49" fontId="14" fillId="4" borderId="2" xfId="111" applyNumberFormat="1" applyFont="1" applyFill="1" applyBorder="1" applyAlignment="1">
      <alignment horizontal="center" vertical="center"/>
    </xf>
    <xf numFmtId="49" fontId="14" fillId="4" borderId="2" xfId="126" applyNumberFormat="1" applyFont="1" applyFill="1" applyBorder="1" applyAlignment="1">
      <alignment horizontal="center" vertical="center" wrapText="1"/>
    </xf>
    <xf numFmtId="49" fontId="14" fillId="4" borderId="2" xfId="137" applyNumberFormat="1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49" fontId="14" fillId="4" borderId="2" xfId="0" applyNumberFormat="1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13" fillId="2" borderId="2" xfId="86" applyNumberFormat="1" applyFont="1" applyFill="1" applyBorder="1" applyAlignment="1">
      <alignment horizontal="center" vertical="center" wrapText="1"/>
    </xf>
    <xf numFmtId="0" fontId="13" fillId="2" borderId="2" xfId="86" applyFont="1" applyFill="1" applyBorder="1" applyAlignment="1">
      <alignment horizontal="center" vertical="center" wrapText="1"/>
    </xf>
    <xf numFmtId="0" fontId="13" fillId="6" borderId="2" xfId="86" applyFont="1" applyFill="1" applyBorder="1" applyAlignment="1">
      <alignment horizontal="center" vertical="center" wrapText="1"/>
    </xf>
    <xf numFmtId="49" fontId="13" fillId="6" borderId="2" xfId="86" applyNumberFormat="1" applyFont="1" applyFill="1" applyBorder="1" applyAlignment="1">
      <alignment horizontal="center" vertical="center" wrapText="1"/>
    </xf>
    <xf numFmtId="0" fontId="24" fillId="4" borderId="3" xfId="74" applyFont="1" applyFill="1" applyBorder="1" applyAlignment="1">
      <alignment horizontal="center" vertical="center"/>
    </xf>
    <xf numFmtId="0" fontId="24" fillId="4" borderId="3" xfId="74" applyFont="1" applyFill="1" applyBorder="1" applyAlignment="1">
      <alignment horizontal="center" vertical="center" wrapText="1"/>
    </xf>
    <xf numFmtId="0" fontId="24" fillId="4" borderId="2" xfId="74" applyFont="1" applyFill="1" applyBorder="1" applyAlignment="1">
      <alignment horizontal="center" vertical="center" wrapText="1"/>
    </xf>
    <xf numFmtId="49" fontId="24" fillId="4" borderId="2" xfId="109" applyNumberFormat="1" applyFont="1" applyFill="1" applyBorder="1" applyAlignment="1">
      <alignment horizontal="center" vertical="center"/>
    </xf>
    <xf numFmtId="0" fontId="14" fillId="4" borderId="3" xfId="74" applyFont="1" applyFill="1" applyBorder="1" applyAlignment="1">
      <alignment horizontal="center" vertical="center" wrapText="1"/>
    </xf>
    <xf numFmtId="0" fontId="24" fillId="4" borderId="7" xfId="74" applyFont="1" applyFill="1" applyBorder="1" applyAlignment="1">
      <alignment horizontal="center" vertical="center"/>
    </xf>
    <xf numFmtId="0" fontId="24" fillId="4" borderId="7" xfId="74" applyFont="1" applyFill="1" applyBorder="1" applyAlignment="1">
      <alignment horizontal="center" vertical="center" wrapText="1"/>
    </xf>
    <xf numFmtId="0" fontId="24" fillId="4" borderId="2" xfId="74" applyFont="1" applyFill="1" applyBorder="1" applyAlignment="1">
      <alignment horizontal="center" vertical="center"/>
    </xf>
    <xf numFmtId="0" fontId="24" fillId="4" borderId="2" xfId="127" applyNumberFormat="1" applyFont="1" applyFill="1" applyBorder="1" applyAlignment="1" applyProtection="1">
      <alignment horizontal="center" vertical="center" wrapText="1"/>
    </xf>
    <xf numFmtId="0" fontId="14" fillId="4" borderId="2" xfId="74" applyFont="1" applyFill="1" applyBorder="1" applyAlignment="1">
      <alignment horizontal="center" vertical="center" wrapText="1"/>
    </xf>
    <xf numFmtId="0" fontId="24" fillId="4" borderId="2" xfId="144" applyNumberFormat="1" applyFont="1" applyFill="1" applyBorder="1" applyAlignment="1" applyProtection="1">
      <alignment horizontal="center" vertical="center" wrapText="1"/>
    </xf>
    <xf numFmtId="0" fontId="24" fillId="4" borderId="2" xfId="163" applyNumberFormat="1" applyFont="1" applyFill="1" applyBorder="1" applyAlignment="1" applyProtection="1">
      <alignment horizontal="center" vertical="center" wrapText="1"/>
    </xf>
    <xf numFmtId="49" fontId="24" fillId="4" borderId="2" xfId="74" applyNumberFormat="1" applyFont="1" applyFill="1" applyBorder="1" applyAlignment="1">
      <alignment horizontal="center" vertical="center" wrapText="1"/>
    </xf>
    <xf numFmtId="0" fontId="24" fillId="4" borderId="3" xfId="158" applyFont="1" applyFill="1" applyBorder="1" applyAlignment="1">
      <alignment horizontal="center" vertical="center" wrapText="1"/>
    </xf>
    <xf numFmtId="0" fontId="24" fillId="4" borderId="2" xfId="158" applyFont="1" applyFill="1" applyBorder="1" applyAlignment="1">
      <alignment horizontal="center" vertical="center" wrapText="1"/>
    </xf>
    <xf numFmtId="0" fontId="24" fillId="4" borderId="7" xfId="158" applyFont="1" applyFill="1" applyBorder="1" applyAlignment="1">
      <alignment horizontal="center" vertical="center" wrapText="1"/>
    </xf>
    <xf numFmtId="0" fontId="24" fillId="4" borderId="2" xfId="171" applyNumberFormat="1" applyFont="1" applyFill="1" applyBorder="1" applyAlignment="1" applyProtection="1">
      <alignment horizontal="center" vertical="center" wrapText="1"/>
    </xf>
    <xf numFmtId="0" fontId="24" fillId="4" borderId="2" xfId="179" applyNumberFormat="1" applyFont="1" applyFill="1" applyBorder="1" applyAlignment="1" applyProtection="1">
      <alignment horizontal="center" vertical="center" wrapText="1"/>
    </xf>
    <xf numFmtId="0" fontId="14" fillId="4" borderId="2" xfId="152" applyFont="1" applyFill="1" applyBorder="1" applyAlignment="1">
      <alignment horizontal="center" vertical="center" wrapText="1"/>
    </xf>
    <xf numFmtId="0" fontId="14" fillId="4" borderId="2" xfId="74" applyFont="1" applyFill="1" applyBorder="1" applyAlignment="1">
      <alignment horizontal="center" vertical="center"/>
    </xf>
    <xf numFmtId="49" fontId="14" fillId="4" borderId="2" xfId="109" applyNumberFormat="1" applyFont="1" applyFill="1" applyBorder="1" applyAlignment="1">
      <alignment horizontal="center" vertical="center"/>
    </xf>
    <xf numFmtId="0" fontId="14" fillId="4" borderId="3" xfId="169" applyFont="1" applyFill="1" applyBorder="1" applyAlignment="1">
      <alignment horizontal="center" vertical="center" wrapText="1"/>
    </xf>
    <xf numFmtId="0" fontId="14" fillId="4" borderId="2" xfId="169" applyFont="1" applyFill="1" applyBorder="1" applyAlignment="1">
      <alignment horizontal="center" vertical="center" wrapText="1"/>
    </xf>
    <xf numFmtId="0" fontId="14" fillId="4" borderId="3" xfId="74" applyFont="1" applyFill="1" applyBorder="1" applyAlignment="1">
      <alignment horizontal="center" vertical="center"/>
    </xf>
    <xf numFmtId="0" fontId="24" fillId="4" borderId="5" xfId="74" applyFont="1" applyFill="1" applyBorder="1" applyAlignment="1">
      <alignment horizontal="center" vertical="center"/>
    </xf>
    <xf numFmtId="0" fontId="14" fillId="4" borderId="5" xfId="169" applyFont="1" applyFill="1" applyBorder="1" applyAlignment="1">
      <alignment horizontal="center" vertical="center" wrapText="1"/>
    </xf>
    <xf numFmtId="0" fontId="14" fillId="4" borderId="5" xfId="74" applyFont="1" applyFill="1" applyBorder="1" applyAlignment="1">
      <alignment horizontal="center" vertical="center"/>
    </xf>
    <xf numFmtId="0" fontId="14" fillId="4" borderId="7" xfId="169" applyFont="1" applyFill="1" applyBorder="1" applyAlignment="1">
      <alignment horizontal="center" vertical="center" wrapText="1"/>
    </xf>
    <xf numFmtId="0" fontId="14" fillId="4" borderId="7" xfId="74" applyFont="1" applyFill="1" applyBorder="1" applyAlignment="1">
      <alignment horizontal="center" vertical="center"/>
    </xf>
    <xf numFmtId="49" fontId="14" fillId="4" borderId="2" xfId="169" applyNumberFormat="1" applyFont="1" applyFill="1" applyBorder="1" applyAlignment="1">
      <alignment horizontal="center" vertical="center" wrapText="1"/>
    </xf>
    <xf numFmtId="0" fontId="14" fillId="4" borderId="2" xfId="75" applyNumberFormat="1" applyFont="1" applyFill="1" applyBorder="1" applyAlignment="1" applyProtection="1">
      <alignment horizontal="center" vertical="center" wrapText="1"/>
    </xf>
    <xf numFmtId="49" fontId="24" fillId="4" borderId="2" xfId="114" applyNumberFormat="1" applyFont="1" applyFill="1" applyBorder="1" applyAlignment="1">
      <alignment horizontal="center" vertical="center" wrapText="1"/>
    </xf>
    <xf numFmtId="0" fontId="24" fillId="4" borderId="5" xfId="74" applyFont="1" applyFill="1" applyBorder="1" applyAlignment="1">
      <alignment horizontal="center" vertical="center" wrapText="1"/>
    </xf>
    <xf numFmtId="0" fontId="24" fillId="4" borderId="3" xfId="74" applyNumberFormat="1" applyFont="1" applyFill="1" applyBorder="1" applyAlignment="1">
      <alignment horizontal="center" vertical="center" wrapText="1"/>
    </xf>
    <xf numFmtId="0" fontId="24" fillId="4" borderId="5" xfId="74" applyNumberFormat="1" applyFont="1" applyFill="1" applyBorder="1" applyAlignment="1">
      <alignment horizontal="center" vertical="center" wrapText="1"/>
    </xf>
    <xf numFmtId="49" fontId="14" fillId="4" borderId="2" xfId="114" applyNumberFormat="1" applyFont="1" applyFill="1" applyBorder="1" applyAlignment="1">
      <alignment horizontal="center" vertical="center" wrapText="1"/>
    </xf>
    <xf numFmtId="0" fontId="14" fillId="4" borderId="5" xfId="74" applyFont="1" applyFill="1" applyBorder="1" applyAlignment="1">
      <alignment horizontal="center" vertical="center" wrapText="1"/>
    </xf>
    <xf numFmtId="0" fontId="24" fillId="4" borderId="7" xfId="74" applyNumberFormat="1" applyFont="1" applyFill="1" applyBorder="1" applyAlignment="1">
      <alignment horizontal="center" vertical="center" wrapText="1"/>
    </xf>
    <xf numFmtId="0" fontId="14" fillId="4" borderId="7" xfId="74" applyFont="1" applyFill="1" applyBorder="1" applyAlignment="1">
      <alignment horizontal="center" vertical="center" wrapText="1"/>
    </xf>
    <xf numFmtId="0" fontId="24" fillId="4" borderId="3" xfId="74" applyNumberFormat="1" applyFont="1" applyFill="1" applyBorder="1" applyAlignment="1">
      <alignment horizontal="center" vertical="center"/>
    </xf>
    <xf numFmtId="0" fontId="24" fillId="4" borderId="3" xfId="160" applyFont="1" applyFill="1" applyBorder="1" applyAlignment="1">
      <alignment horizontal="center" vertical="center" wrapText="1"/>
    </xf>
    <xf numFmtId="0" fontId="24" fillId="4" borderId="2" xfId="160" applyFont="1" applyFill="1" applyBorder="1" applyAlignment="1">
      <alignment horizontal="center" vertical="center" wrapText="1"/>
    </xf>
    <xf numFmtId="0" fontId="24" fillId="4" borderId="5" xfId="74" applyNumberFormat="1" applyFont="1" applyFill="1" applyBorder="1" applyAlignment="1">
      <alignment horizontal="center" vertical="center"/>
    </xf>
    <xf numFmtId="0" fontId="24" fillId="4" borderId="5" xfId="160" applyFont="1" applyFill="1" applyBorder="1" applyAlignment="1">
      <alignment horizontal="center" vertical="center" wrapText="1"/>
    </xf>
    <xf numFmtId="0" fontId="24" fillId="4" borderId="7" xfId="74" applyNumberFormat="1" applyFont="1" applyFill="1" applyBorder="1" applyAlignment="1">
      <alignment horizontal="center" vertical="center"/>
    </xf>
    <xf numFmtId="0" fontId="24" fillId="4" borderId="7" xfId="160" applyFont="1" applyFill="1" applyBorder="1" applyAlignment="1">
      <alignment horizontal="center" vertical="center" wrapText="1"/>
    </xf>
    <xf numFmtId="0" fontId="24" fillId="4" borderId="3" xfId="123" applyFont="1" applyFill="1" applyBorder="1" applyAlignment="1">
      <alignment horizontal="center" vertical="center" wrapText="1"/>
    </xf>
    <xf numFmtId="0" fontId="24" fillId="4" borderId="2" xfId="123" applyFont="1" applyFill="1" applyBorder="1" applyAlignment="1">
      <alignment horizontal="center" vertical="center" wrapText="1"/>
    </xf>
    <xf numFmtId="0" fontId="24" fillId="4" borderId="5" xfId="123" applyFont="1" applyFill="1" applyBorder="1" applyAlignment="1">
      <alignment horizontal="center" vertical="center" wrapText="1"/>
    </xf>
    <xf numFmtId="0" fontId="24" fillId="4" borderId="7" xfId="123" applyFont="1" applyFill="1" applyBorder="1" applyAlignment="1">
      <alignment horizontal="center" vertical="center" wrapText="1"/>
    </xf>
    <xf numFmtId="0" fontId="14" fillId="4" borderId="3" xfId="101" applyFont="1" applyFill="1" applyBorder="1" applyAlignment="1">
      <alignment horizontal="center" vertical="center" wrapText="1"/>
    </xf>
    <xf numFmtId="0" fontId="14" fillId="4" borderId="2" xfId="101" applyFont="1" applyFill="1" applyBorder="1" applyAlignment="1">
      <alignment horizontal="center" vertical="center" wrapText="1"/>
    </xf>
    <xf numFmtId="0" fontId="14" fillId="4" borderId="7" xfId="101" applyFont="1" applyFill="1" applyBorder="1" applyAlignment="1">
      <alignment horizontal="center" vertical="center" wrapText="1"/>
    </xf>
    <xf numFmtId="0" fontId="14" fillId="4" borderId="2" xfId="142" applyFont="1" applyFill="1" applyBorder="1" applyAlignment="1">
      <alignment horizontal="center" vertical="center" wrapText="1"/>
    </xf>
    <xf numFmtId="0" fontId="14" fillId="4" borderId="3" xfId="74" applyNumberFormat="1" applyFont="1" applyFill="1" applyBorder="1" applyAlignment="1">
      <alignment horizontal="center" vertical="center"/>
    </xf>
    <xf numFmtId="0" fontId="14" fillId="4" borderId="7" xfId="74" applyNumberFormat="1" applyFont="1" applyFill="1" applyBorder="1" applyAlignment="1">
      <alignment horizontal="center" vertical="center"/>
    </xf>
    <xf numFmtId="49" fontId="24" fillId="4" borderId="2" xfId="191" applyNumberFormat="1" applyFont="1" applyFill="1" applyBorder="1" applyAlignment="1">
      <alignment horizontal="center" vertical="center"/>
    </xf>
    <xf numFmtId="0" fontId="24" fillId="4" borderId="3" xfId="98" applyFont="1" applyFill="1" applyBorder="1" applyAlignment="1">
      <alignment horizontal="center" vertical="center" wrapText="1"/>
    </xf>
    <xf numFmtId="0" fontId="24" fillId="4" borderId="2" xfId="98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35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24" fillId="4" borderId="7" xfId="98" applyFont="1" applyFill="1" applyBorder="1" applyAlignment="1">
      <alignment horizontal="center" vertical="center" wrapText="1"/>
    </xf>
    <xf numFmtId="49" fontId="14" fillId="4" borderId="2" xfId="0" applyNumberFormat="1" applyFont="1" applyFill="1" applyBorder="1" applyAlignment="1">
      <alignment horizontal="center" vertical="center"/>
    </xf>
    <xf numFmtId="0" fontId="14" fillId="4" borderId="5" xfId="74" applyNumberFormat="1" applyFont="1" applyFill="1" applyBorder="1" applyAlignment="1">
      <alignment horizontal="center" vertical="center"/>
    </xf>
    <xf numFmtId="0" fontId="14" fillId="4" borderId="3" xfId="110" applyFont="1" applyFill="1" applyBorder="1" applyAlignment="1">
      <alignment horizontal="center" vertical="center" wrapText="1"/>
    </xf>
    <xf numFmtId="0" fontId="14" fillId="4" borderId="2" xfId="110" applyFont="1" applyFill="1" applyBorder="1" applyAlignment="1">
      <alignment horizontal="center" vertical="center" wrapText="1"/>
    </xf>
    <xf numFmtId="0" fontId="14" fillId="4" borderId="5" xfId="110" applyFont="1" applyFill="1" applyBorder="1" applyAlignment="1">
      <alignment horizontal="center" vertical="center" wrapText="1"/>
    </xf>
    <xf numFmtId="0" fontId="14" fillId="4" borderId="7" xfId="110" applyFont="1" applyFill="1" applyBorder="1" applyAlignment="1">
      <alignment horizontal="center" vertical="center" wrapText="1"/>
    </xf>
    <xf numFmtId="49" fontId="14" fillId="4" borderId="2" xfId="74" applyNumberFormat="1" applyFont="1" applyFill="1" applyBorder="1" applyAlignment="1">
      <alignment horizontal="center" vertical="center"/>
    </xf>
    <xf numFmtId="0" fontId="24" fillId="4" borderId="2" xfId="74" applyNumberFormat="1" applyFont="1" applyFill="1" applyBorder="1" applyAlignment="1">
      <alignment horizontal="center" vertical="center"/>
    </xf>
    <xf numFmtId="0" fontId="14" fillId="4" borderId="2" xfId="161" applyFont="1" applyFill="1" applyBorder="1" applyAlignment="1">
      <alignment horizontal="center" vertical="center" wrapText="1"/>
    </xf>
    <xf numFmtId="0" fontId="14" fillId="4" borderId="2" xfId="74" applyNumberFormat="1" applyFont="1" applyFill="1" applyBorder="1" applyAlignment="1">
      <alignment horizontal="center" vertical="center"/>
    </xf>
    <xf numFmtId="0" fontId="14" fillId="4" borderId="3" xfId="167" applyFont="1" applyFill="1" applyBorder="1" applyAlignment="1">
      <alignment horizontal="center" vertical="center" wrapText="1"/>
    </xf>
    <xf numFmtId="0" fontId="14" fillId="4" borderId="2" xfId="167" applyFont="1" applyFill="1" applyBorder="1" applyAlignment="1">
      <alignment horizontal="center" vertical="center" wrapText="1"/>
    </xf>
    <xf numFmtId="0" fontId="14" fillId="4" borderId="5" xfId="167" applyFont="1" applyFill="1" applyBorder="1" applyAlignment="1">
      <alignment horizontal="center" vertical="center" wrapText="1"/>
    </xf>
    <xf numFmtId="0" fontId="14" fillId="4" borderId="7" xfId="167" applyFont="1" applyFill="1" applyBorder="1" applyAlignment="1">
      <alignment horizontal="center" vertical="center" wrapText="1"/>
    </xf>
    <xf numFmtId="49" fontId="14" fillId="4" borderId="2" xfId="167" applyNumberFormat="1" applyFont="1" applyFill="1" applyBorder="1" applyAlignment="1">
      <alignment horizontal="center" vertical="center" wrapText="1"/>
    </xf>
    <xf numFmtId="49" fontId="14" fillId="4" borderId="2" xfId="74" applyNumberFormat="1" applyFont="1" applyFill="1" applyBorder="1" applyAlignment="1">
      <alignment horizontal="center" vertical="center" wrapText="1"/>
    </xf>
    <xf numFmtId="0" fontId="14" fillId="4" borderId="2" xfId="166" applyFont="1" applyFill="1" applyBorder="1" applyAlignment="1">
      <alignment horizontal="center" vertical="center" wrapText="1"/>
    </xf>
    <xf numFmtId="49" fontId="24" fillId="4" borderId="2" xfId="74" applyNumberFormat="1" applyFont="1" applyFill="1" applyBorder="1" applyAlignment="1">
      <alignment horizontal="center" vertical="center"/>
    </xf>
    <xf numFmtId="0" fontId="24" fillId="4" borderId="3" xfId="179" applyNumberFormat="1" applyFont="1" applyFill="1" applyBorder="1" applyAlignment="1" applyProtection="1">
      <alignment horizontal="center" vertical="center" wrapText="1"/>
    </xf>
    <xf numFmtId="0" fontId="24" fillId="4" borderId="5" xfId="179" applyNumberFormat="1" applyFont="1" applyFill="1" applyBorder="1" applyAlignment="1" applyProtection="1">
      <alignment horizontal="center" vertical="center" wrapText="1"/>
    </xf>
    <xf numFmtId="0" fontId="24" fillId="4" borderId="7" xfId="179" applyNumberFormat="1" applyFont="1" applyFill="1" applyBorder="1" applyAlignment="1" applyProtection="1">
      <alignment horizontal="center" vertical="center" wrapText="1"/>
    </xf>
    <xf numFmtId="0" fontId="24" fillId="4" borderId="2" xfId="74" applyNumberFormat="1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 wrapText="1"/>
    </xf>
    <xf numFmtId="0" fontId="14" fillId="0" borderId="3" xfId="110" applyFont="1" applyFill="1" applyBorder="1" applyAlignment="1">
      <alignment horizontal="center" vertical="center" wrapText="1"/>
    </xf>
    <xf numFmtId="0" fontId="14" fillId="0" borderId="2" xfId="74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15" fillId="0" borderId="3" xfId="0" applyFont="1" applyFill="1" applyBorder="1" applyAlignment="1" applyProtection="1">
      <alignment horizontal="center" vertical="center"/>
    </xf>
    <xf numFmtId="0" fontId="16" fillId="0" borderId="5" xfId="0" applyFont="1" applyFill="1" applyBorder="1" applyAlignment="1" applyProtection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 applyProtection="1">
      <alignment horizontal="center" vertical="center"/>
    </xf>
    <xf numFmtId="0" fontId="16" fillId="0" borderId="7" xfId="0" applyFont="1" applyFill="1" applyBorder="1" applyAlignment="1" applyProtection="1">
      <alignment horizontal="center" vertical="center"/>
    </xf>
    <xf numFmtId="0" fontId="15" fillId="0" borderId="7" xfId="0" applyFont="1" applyFill="1" applyBorder="1" applyAlignment="1" applyProtection="1">
      <alignment horizontal="center" vertical="center"/>
    </xf>
    <xf numFmtId="0" fontId="30" fillId="4" borderId="2" xfId="113" applyNumberFormat="1" applyFont="1" applyFill="1" applyBorder="1" applyAlignment="1">
      <alignment horizontal="center" vertical="center" wrapText="1"/>
    </xf>
    <xf numFmtId="0" fontId="30" fillId="4" borderId="3" xfId="113" applyNumberFormat="1" applyFont="1" applyFill="1" applyBorder="1" applyAlignment="1">
      <alignment horizontal="center" vertical="center" wrapText="1"/>
    </xf>
    <xf numFmtId="0" fontId="30" fillId="4" borderId="5" xfId="113" applyNumberFormat="1" applyFont="1" applyFill="1" applyBorder="1" applyAlignment="1">
      <alignment horizontal="center" vertical="center" wrapText="1"/>
    </xf>
    <xf numFmtId="0" fontId="14" fillId="4" borderId="5" xfId="114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30" fillId="4" borderId="7" xfId="113" applyNumberFormat="1" applyFont="1" applyFill="1" applyBorder="1" applyAlignment="1">
      <alignment horizontal="center" vertical="center" wrapText="1"/>
    </xf>
    <xf numFmtId="0" fontId="14" fillId="4" borderId="7" xfId="114" applyNumberFormat="1" applyFont="1" applyFill="1" applyBorder="1" applyAlignment="1">
      <alignment horizontal="center" vertical="center" wrapText="1"/>
    </xf>
    <xf numFmtId="0" fontId="13" fillId="6" borderId="2" xfId="86" applyNumberFormat="1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/>
    </xf>
    <xf numFmtId="0" fontId="23" fillId="6" borderId="2" xfId="0" applyFont="1" applyFill="1" applyBorder="1" applyAlignment="1">
      <alignment horizontal="center" vertical="center" wrapText="1"/>
    </xf>
    <xf numFmtId="49" fontId="23" fillId="6" borderId="2" xfId="0" applyNumberFormat="1" applyFont="1" applyFill="1" applyBorder="1" applyAlignment="1">
      <alignment horizontal="center" vertical="center" wrapText="1"/>
    </xf>
    <xf numFmtId="0" fontId="23" fillId="6" borderId="2" xfId="0" applyFont="1" applyFill="1" applyBorder="1" applyAlignment="1">
      <alignment horizontal="center" vertical="center"/>
    </xf>
    <xf numFmtId="0" fontId="14" fillId="4" borderId="3" xfId="113" applyNumberFormat="1" applyFont="1" applyFill="1" applyBorder="1" applyAlignment="1">
      <alignment horizontal="center" vertical="center" wrapText="1"/>
    </xf>
    <xf numFmtId="0" fontId="14" fillId="4" borderId="7" xfId="113" applyNumberFormat="1" applyFont="1" applyFill="1" applyBorder="1" applyAlignment="1">
      <alignment horizontal="center" vertical="center" wrapText="1"/>
    </xf>
    <xf numFmtId="0" fontId="14" fillId="4" borderId="3" xfId="113" applyFont="1" applyFill="1" applyBorder="1" applyAlignment="1">
      <alignment horizontal="center" vertical="center" wrapText="1"/>
    </xf>
    <xf numFmtId="0" fontId="30" fillId="4" borderId="3" xfId="113" applyFont="1" applyFill="1" applyBorder="1" applyAlignment="1">
      <alignment horizontal="center" vertical="center" wrapText="1"/>
    </xf>
    <xf numFmtId="49" fontId="14" fillId="4" borderId="2" xfId="76" applyNumberFormat="1" applyFont="1" applyFill="1" applyBorder="1" applyAlignment="1">
      <alignment horizontal="center" vertical="center" wrapText="1"/>
    </xf>
    <xf numFmtId="0" fontId="30" fillId="4" borderId="7" xfId="113" applyFont="1" applyFill="1" applyBorder="1" applyAlignment="1">
      <alignment horizontal="center" vertical="center" wrapText="1"/>
    </xf>
    <xf numFmtId="0" fontId="30" fillId="4" borderId="2" xfId="113" applyFont="1" applyFill="1" applyBorder="1" applyAlignment="1">
      <alignment horizontal="center" vertical="center" wrapText="1"/>
    </xf>
    <xf numFmtId="0" fontId="30" fillId="4" borderId="5" xfId="113" applyFont="1" applyFill="1" applyBorder="1" applyAlignment="1">
      <alignment horizontal="center" vertical="center" wrapText="1"/>
    </xf>
    <xf numFmtId="49" fontId="2" fillId="3" borderId="2" xfId="114" applyNumberFormat="1" applyFont="1" applyFill="1" applyBorder="1" applyAlignment="1">
      <alignment horizontal="center" vertical="center"/>
    </xf>
    <xf numFmtId="0" fontId="30" fillId="4" borderId="2" xfId="74" applyNumberFormat="1" applyFont="1" applyFill="1" applyBorder="1" applyAlignment="1">
      <alignment horizontal="center" vertical="center"/>
    </xf>
    <xf numFmtId="0" fontId="14" fillId="4" borderId="2" xfId="109" applyNumberFormat="1" applyFont="1" applyFill="1" applyBorder="1" applyAlignment="1">
      <alignment horizontal="center" vertical="center"/>
    </xf>
    <xf numFmtId="0" fontId="30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30" fillId="4" borderId="7" xfId="74" applyNumberFormat="1" applyFont="1" applyFill="1" applyBorder="1" applyAlignment="1">
      <alignment horizontal="center" vertical="center"/>
    </xf>
    <xf numFmtId="0" fontId="31" fillId="0" borderId="7" xfId="127" applyNumberFormat="1" applyFont="1" applyFill="1" applyBorder="1" applyAlignment="1" applyProtection="1">
      <alignment horizontal="center" vertical="center"/>
    </xf>
    <xf numFmtId="0" fontId="31" fillId="0" borderId="2" xfId="127" applyNumberFormat="1" applyFont="1" applyFill="1" applyBorder="1" applyAlignment="1" applyProtection="1">
      <alignment horizontal="center" vertical="center"/>
    </xf>
    <xf numFmtId="49" fontId="2" fillId="0" borderId="2" xfId="127" applyNumberFormat="1" applyFont="1" applyFill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49" fontId="20" fillId="0" borderId="2" xfId="0" applyNumberFormat="1" applyFont="1" applyFill="1" applyBorder="1" applyAlignment="1">
      <alignment horizontal="center" vertical="center"/>
    </xf>
    <xf numFmtId="0" fontId="2" fillId="0" borderId="7" xfId="82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/>
    </xf>
    <xf numFmtId="0" fontId="2" fillId="0" borderId="5" xfId="82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 wrapText="1"/>
    </xf>
    <xf numFmtId="0" fontId="13" fillId="2" borderId="2" xfId="82" applyNumberFormat="1" applyFont="1" applyFill="1" applyBorder="1" applyAlignment="1">
      <alignment horizontal="center" vertical="center" wrapText="1"/>
    </xf>
    <xf numFmtId="0" fontId="13" fillId="2" borderId="2" xfId="82" applyFont="1" applyFill="1" applyBorder="1" applyAlignment="1">
      <alignment horizontal="center" vertical="center" wrapText="1"/>
    </xf>
    <xf numFmtId="49" fontId="13" fillId="2" borderId="2" xfId="82" applyNumberFormat="1" applyFont="1" applyFill="1" applyBorder="1" applyAlignment="1">
      <alignment horizontal="center" vertical="center" wrapText="1"/>
    </xf>
    <xf numFmtId="0" fontId="13" fillId="6" borderId="2" xfId="82" applyNumberFormat="1" applyFont="1" applyFill="1" applyBorder="1" applyAlignment="1">
      <alignment horizontal="center" vertical="center" wrapText="1"/>
    </xf>
    <xf numFmtId="0" fontId="30" fillId="4" borderId="2" xfId="68" applyNumberFormat="1" applyFont="1" applyFill="1" applyBorder="1" applyAlignment="1">
      <alignment horizontal="center" vertical="center" wrapText="1"/>
    </xf>
    <xf numFmtId="0" fontId="30" fillId="4" borderId="3" xfId="114" applyNumberFormat="1" applyFont="1" applyFill="1" applyBorder="1" applyAlignment="1">
      <alignment horizontal="center" vertical="center" wrapText="1"/>
    </xf>
    <xf numFmtId="0" fontId="30" fillId="4" borderId="7" xfId="114" applyNumberFormat="1" applyFont="1" applyFill="1" applyBorder="1" applyAlignment="1">
      <alignment horizontal="center" vertical="center" wrapText="1"/>
    </xf>
    <xf numFmtId="0" fontId="30" fillId="4" borderId="5" xfId="114" applyNumberFormat="1" applyFont="1" applyFill="1" applyBorder="1" applyAlignment="1">
      <alignment horizontal="center" vertical="center" wrapText="1"/>
    </xf>
    <xf numFmtId="0" fontId="30" fillId="4" borderId="2" xfId="68" applyNumberFormat="1" applyFont="1" applyFill="1" applyBorder="1" applyAlignment="1">
      <alignment horizontal="center" vertical="center"/>
    </xf>
    <xf numFmtId="0" fontId="14" fillId="4" borderId="2" xfId="68" applyNumberFormat="1" applyFont="1" applyFill="1" applyBorder="1" applyAlignment="1">
      <alignment horizontal="center" vertical="center"/>
    </xf>
    <xf numFmtId="0" fontId="30" fillId="4" borderId="2" xfId="114" applyNumberFormat="1" applyFont="1" applyFill="1" applyBorder="1" applyAlignment="1">
      <alignment horizontal="center" vertical="center" wrapText="1"/>
    </xf>
    <xf numFmtId="0" fontId="30" fillId="4" borderId="3" xfId="119" applyNumberFormat="1" applyFont="1" applyFill="1" applyBorder="1" applyAlignment="1">
      <alignment horizontal="center" vertical="center" wrapText="1"/>
    </xf>
    <xf numFmtId="0" fontId="14" fillId="4" borderId="3" xfId="119" applyNumberFormat="1" applyFont="1" applyFill="1" applyBorder="1" applyAlignment="1">
      <alignment horizontal="center" vertical="center" wrapText="1"/>
    </xf>
    <xf numFmtId="0" fontId="14" fillId="4" borderId="3" xfId="68" applyFont="1" applyFill="1" applyBorder="1" applyAlignment="1">
      <alignment horizontal="center" vertical="center"/>
    </xf>
    <xf numFmtId="49" fontId="14" fillId="4" borderId="2" xfId="119" applyNumberFormat="1" applyFont="1" applyFill="1" applyBorder="1" applyAlignment="1">
      <alignment horizontal="center" vertical="center"/>
    </xf>
    <xf numFmtId="49" fontId="14" fillId="4" borderId="3" xfId="119" applyNumberFormat="1" applyFont="1" applyFill="1" applyBorder="1" applyAlignment="1">
      <alignment horizontal="center" vertical="center" wrapText="1"/>
    </xf>
    <xf numFmtId="49" fontId="14" fillId="4" borderId="3" xfId="157" applyNumberFormat="1" applyFont="1" applyFill="1" applyBorder="1" applyAlignment="1">
      <alignment horizontal="center" vertical="center" wrapText="1"/>
    </xf>
    <xf numFmtId="49" fontId="14" fillId="4" borderId="2" xfId="157" applyNumberFormat="1" applyFont="1" applyFill="1" applyBorder="1" applyAlignment="1">
      <alignment horizontal="center" vertical="center" wrapText="1"/>
    </xf>
    <xf numFmtId="49" fontId="14" fillId="4" borderId="2" xfId="119" applyNumberFormat="1" applyFont="1" applyFill="1" applyBorder="1" applyAlignment="1">
      <alignment horizontal="center" vertical="center" wrapText="1"/>
    </xf>
    <xf numFmtId="0" fontId="30" fillId="4" borderId="7" xfId="119" applyNumberFormat="1" applyFont="1" applyFill="1" applyBorder="1" applyAlignment="1">
      <alignment horizontal="center" vertical="center" wrapText="1"/>
    </xf>
    <xf numFmtId="0" fontId="14" fillId="4" borderId="7" xfId="119" applyNumberFormat="1" applyFont="1" applyFill="1" applyBorder="1" applyAlignment="1">
      <alignment horizontal="center" vertical="center" wrapText="1"/>
    </xf>
    <xf numFmtId="49" fontId="14" fillId="4" borderId="7" xfId="157" applyNumberFormat="1" applyFont="1" applyFill="1" applyBorder="1" applyAlignment="1">
      <alignment horizontal="center" vertical="center" wrapText="1"/>
    </xf>
    <xf numFmtId="49" fontId="2" fillId="3" borderId="2" xfId="157" applyNumberFormat="1" applyFont="1" applyFill="1" applyBorder="1" applyAlignment="1">
      <alignment horizontal="center" vertical="center" wrapText="1"/>
    </xf>
    <xf numFmtId="0" fontId="30" fillId="4" borderId="5" xfId="119" applyNumberFormat="1" applyFont="1" applyFill="1" applyBorder="1" applyAlignment="1">
      <alignment horizontal="center" vertical="center" wrapText="1"/>
    </xf>
    <xf numFmtId="49" fontId="14" fillId="4" borderId="5" xfId="157" applyNumberFormat="1" applyFont="1" applyFill="1" applyBorder="1" applyAlignment="1">
      <alignment horizontal="center" vertical="center" wrapText="1"/>
    </xf>
    <xf numFmtId="49" fontId="14" fillId="4" borderId="5" xfId="119" applyNumberFormat="1" applyFont="1" applyFill="1" applyBorder="1" applyAlignment="1">
      <alignment horizontal="center" vertical="center" wrapText="1"/>
    </xf>
    <xf numFmtId="49" fontId="14" fillId="4" borderId="7" xfId="119" applyNumberFormat="1" applyFont="1" applyFill="1" applyBorder="1" applyAlignment="1">
      <alignment horizontal="center" vertical="center" wrapText="1"/>
    </xf>
    <xf numFmtId="0" fontId="30" fillId="4" borderId="2" xfId="119" applyNumberFormat="1" applyFont="1" applyFill="1" applyBorder="1" applyAlignment="1">
      <alignment horizontal="center" vertical="center" wrapText="1"/>
    </xf>
    <xf numFmtId="0" fontId="30" fillId="4" borderId="3" xfId="68" applyFont="1" applyFill="1" applyBorder="1" applyAlignment="1">
      <alignment horizontal="center" vertical="center" wrapText="1"/>
    </xf>
    <xf numFmtId="0" fontId="14" fillId="4" borderId="3" xfId="68" applyFont="1" applyFill="1" applyBorder="1" applyAlignment="1">
      <alignment horizontal="center" vertical="center" wrapText="1"/>
    </xf>
    <xf numFmtId="0" fontId="14" fillId="4" borderId="10" xfId="68" applyFont="1" applyFill="1" applyBorder="1" applyAlignment="1">
      <alignment horizontal="center" vertical="center" wrapText="1"/>
    </xf>
    <xf numFmtId="0" fontId="30" fillId="4" borderId="2" xfId="68" applyFont="1" applyFill="1" applyBorder="1" applyAlignment="1">
      <alignment horizontal="center" vertical="center" wrapText="1"/>
    </xf>
    <xf numFmtId="49" fontId="14" fillId="4" borderId="2" xfId="68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0" fillId="4" borderId="5" xfId="68" applyFont="1" applyFill="1" applyBorder="1" applyAlignment="1">
      <alignment horizontal="center" vertical="center" wrapText="1"/>
    </xf>
    <xf numFmtId="0" fontId="14" fillId="4" borderId="5" xfId="68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/>
    </xf>
    <xf numFmtId="0" fontId="14" fillId="4" borderId="2" xfId="68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4" fillId="4" borderId="2" xfId="140" applyNumberFormat="1" applyFont="1" applyFill="1" applyBorder="1" applyAlignment="1">
      <alignment horizontal="center" vertical="center" wrapText="1"/>
    </xf>
    <xf numFmtId="0" fontId="14" fillId="4" borderId="2" xfId="77" applyNumberFormat="1" applyFont="1" applyFill="1" applyBorder="1" applyAlignment="1">
      <alignment horizontal="center" vertical="center"/>
    </xf>
    <xf numFmtId="49" fontId="14" fillId="4" borderId="2" xfId="77" applyNumberFormat="1" applyFont="1" applyFill="1" applyBorder="1" applyAlignment="1">
      <alignment horizontal="center" vertical="center"/>
    </xf>
    <xf numFmtId="0" fontId="14" fillId="4" borderId="2" xfId="77" applyFont="1" applyFill="1" applyBorder="1" applyAlignment="1">
      <alignment horizontal="center" vertical="center"/>
    </xf>
    <xf numFmtId="0" fontId="14" fillId="4" borderId="3" xfId="140" applyNumberFormat="1" applyFont="1" applyFill="1" applyBorder="1" applyAlignment="1">
      <alignment horizontal="center" vertical="center" wrapText="1"/>
    </xf>
    <xf numFmtId="0" fontId="14" fillId="4" borderId="3" xfId="77" applyNumberFormat="1" applyFont="1" applyFill="1" applyBorder="1" applyAlignment="1">
      <alignment horizontal="center" vertical="center"/>
    </xf>
    <xf numFmtId="0" fontId="14" fillId="4" borderId="2" xfId="77" applyFont="1" applyFill="1" applyBorder="1" applyAlignment="1">
      <alignment horizontal="center" vertical="center" wrapText="1"/>
    </xf>
    <xf numFmtId="49" fontId="14" fillId="4" borderId="2" xfId="77" applyNumberFormat="1" applyFont="1" applyFill="1" applyBorder="1" applyAlignment="1">
      <alignment horizontal="center" vertical="center" wrapText="1"/>
    </xf>
    <xf numFmtId="0" fontId="14" fillId="4" borderId="3" xfId="77" applyFont="1" applyFill="1" applyBorder="1" applyAlignment="1">
      <alignment horizontal="center" vertical="center"/>
    </xf>
    <xf numFmtId="0" fontId="14" fillId="4" borderId="7" xfId="140" applyNumberFormat="1" applyFont="1" applyFill="1" applyBorder="1" applyAlignment="1">
      <alignment horizontal="center" vertical="center" wrapText="1"/>
    </xf>
    <xf numFmtId="0" fontId="14" fillId="4" borderId="7" xfId="77" applyNumberFormat="1" applyFont="1" applyFill="1" applyBorder="1" applyAlignment="1">
      <alignment horizontal="center" vertical="center"/>
    </xf>
    <xf numFmtId="0" fontId="14" fillId="4" borderId="2" xfId="108" applyNumberFormat="1" applyFont="1" applyFill="1" applyBorder="1" applyAlignment="1" applyProtection="1">
      <alignment horizontal="center" vertical="center" wrapText="1"/>
    </xf>
    <xf numFmtId="49" fontId="14" fillId="4" borderId="2" xfId="108" applyNumberFormat="1" applyFont="1" applyFill="1" applyBorder="1" applyAlignment="1" applyProtection="1">
      <alignment horizontal="center" vertical="center" wrapText="1"/>
    </xf>
    <xf numFmtId="0" fontId="14" fillId="4" borderId="7" xfId="77" applyFont="1" applyFill="1" applyBorder="1" applyAlignment="1">
      <alignment horizontal="center" vertical="center"/>
    </xf>
    <xf numFmtId="0" fontId="14" fillId="4" borderId="5" xfId="140" applyNumberFormat="1" applyFont="1" applyFill="1" applyBorder="1" applyAlignment="1">
      <alignment horizontal="center" vertical="center" wrapText="1"/>
    </xf>
    <xf numFmtId="0" fontId="14" fillId="4" borderId="5" xfId="77" applyNumberFormat="1" applyFont="1" applyFill="1" applyBorder="1" applyAlignment="1">
      <alignment horizontal="center" vertical="center"/>
    </xf>
    <xf numFmtId="0" fontId="14" fillId="4" borderId="2" xfId="108" applyNumberFormat="1" applyFont="1" applyFill="1" applyBorder="1" applyAlignment="1" applyProtection="1">
      <alignment horizontal="center" vertical="center"/>
    </xf>
    <xf numFmtId="49" fontId="14" fillId="4" borderId="2" xfId="108" applyNumberFormat="1" applyFont="1" applyFill="1" applyBorder="1" applyAlignment="1" applyProtection="1">
      <alignment horizontal="center" vertical="center"/>
    </xf>
    <xf numFmtId="0" fontId="14" fillId="4" borderId="2" xfId="140" applyNumberFormat="1" applyFont="1" applyFill="1" applyBorder="1" applyAlignment="1">
      <alignment horizontal="center" vertical="center"/>
    </xf>
    <xf numFmtId="0" fontId="14" fillId="4" borderId="3" xfId="140" applyNumberFormat="1" applyFont="1" applyFill="1" applyBorder="1" applyAlignment="1">
      <alignment horizontal="center" vertical="center"/>
    </xf>
    <xf numFmtId="0" fontId="14" fillId="4" borderId="5" xfId="140" applyNumberFormat="1" applyFont="1" applyFill="1" applyBorder="1" applyAlignment="1">
      <alignment horizontal="center" vertical="center"/>
    </xf>
    <xf numFmtId="0" fontId="14" fillId="4" borderId="7" xfId="140" applyNumberFormat="1" applyFont="1" applyFill="1" applyBorder="1" applyAlignment="1">
      <alignment horizontal="center" vertical="center"/>
    </xf>
    <xf numFmtId="0" fontId="14" fillId="4" borderId="3" xfId="140" applyFont="1" applyFill="1" applyBorder="1" applyAlignment="1">
      <alignment horizontal="center" vertical="center"/>
    </xf>
    <xf numFmtId="49" fontId="2" fillId="3" borderId="2" xfId="165" applyNumberFormat="1" applyFont="1" applyFill="1" applyBorder="1" applyAlignment="1">
      <alignment horizontal="center" vertical="center" wrapText="1"/>
    </xf>
    <xf numFmtId="0" fontId="14" fillId="4" borderId="7" xfId="140" applyFont="1" applyFill="1" applyBorder="1" applyAlignment="1">
      <alignment horizontal="center" vertical="center"/>
    </xf>
    <xf numFmtId="49" fontId="2" fillId="3" borderId="2" xfId="77" applyNumberFormat="1" applyFont="1" applyFill="1" applyBorder="1" applyAlignment="1">
      <alignment horizontal="center" vertical="center"/>
    </xf>
    <xf numFmtId="0" fontId="14" fillId="4" borderId="5" xfId="77" applyFont="1" applyFill="1" applyBorder="1" applyAlignment="1">
      <alignment horizontal="center" vertical="center"/>
    </xf>
    <xf numFmtId="0" fontId="14" fillId="4" borderId="2" xfId="140" applyFont="1" applyFill="1" applyBorder="1" applyAlignment="1">
      <alignment horizontal="center" vertical="center"/>
    </xf>
    <xf numFmtId="49" fontId="14" fillId="4" borderId="2" xfId="140" applyNumberFormat="1" applyFont="1" applyFill="1" applyBorder="1" applyAlignment="1">
      <alignment horizontal="center" vertical="center"/>
    </xf>
    <xf numFmtId="0" fontId="14" fillId="4" borderId="5" xfId="140" applyFont="1" applyFill="1" applyBorder="1" applyAlignment="1">
      <alignment horizontal="center" vertical="center"/>
    </xf>
    <xf numFmtId="0" fontId="14" fillId="4" borderId="2" xfId="0" applyNumberFormat="1" applyFont="1" applyFill="1" applyBorder="1" applyAlignment="1">
      <alignment horizontal="center" vertical="center" wrapText="1"/>
    </xf>
    <xf numFmtId="49" fontId="13" fillId="2" borderId="2" xfId="86" applyNumberFormat="1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/>
    </xf>
    <xf numFmtId="49" fontId="23" fillId="2" borderId="2" xfId="0" applyNumberFormat="1" applyFont="1" applyFill="1" applyBorder="1" applyAlignment="1" applyProtection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31" fillId="0" borderId="11" xfId="0" applyFont="1" applyFill="1" applyBorder="1" applyAlignment="1">
      <alignment horizontal="center" vertical="center"/>
    </xf>
    <xf numFmtId="0" fontId="31" fillId="0" borderId="3" xfId="87" applyFont="1" applyFill="1" applyBorder="1" applyAlignment="1">
      <alignment horizontal="center" vertical="center" wrapText="1"/>
    </xf>
    <xf numFmtId="49" fontId="31" fillId="0" borderId="2" xfId="87" applyNumberFormat="1" applyFont="1" applyFill="1" applyBorder="1" applyAlignment="1">
      <alignment horizontal="center" vertical="center" wrapText="1"/>
    </xf>
    <xf numFmtId="0" fontId="31" fillId="0" borderId="2" xfId="87" applyFont="1" applyFill="1" applyBorder="1" applyAlignment="1">
      <alignment horizontal="center" vertical="center" wrapText="1"/>
    </xf>
    <xf numFmtId="0" fontId="31" fillId="0" borderId="12" xfId="87" applyFont="1" applyFill="1" applyBorder="1" applyAlignment="1">
      <alignment horizontal="center" vertical="center" wrapText="1"/>
    </xf>
    <xf numFmtId="0" fontId="31" fillId="0" borderId="3" xfId="87" applyFont="1" applyFill="1" applyBorder="1" applyAlignment="1">
      <alignment horizontal="center" vertical="center"/>
    </xf>
    <xf numFmtId="0" fontId="31" fillId="0" borderId="11" xfId="87" applyFont="1" applyFill="1" applyBorder="1" applyAlignment="1">
      <alignment horizontal="center" vertical="center" wrapText="1"/>
    </xf>
    <xf numFmtId="0" fontId="31" fillId="0" borderId="7" xfId="87" applyFont="1" applyFill="1" applyBorder="1" applyAlignment="1">
      <alignment horizontal="center" vertical="center" wrapText="1"/>
    </xf>
    <xf numFmtId="0" fontId="36" fillId="2" borderId="7" xfId="87" applyFont="1" applyFill="1" applyBorder="1" applyAlignment="1">
      <alignment horizontal="center" vertical="center" wrapText="1"/>
    </xf>
    <xf numFmtId="0" fontId="31" fillId="2" borderId="7" xfId="87" applyFont="1" applyFill="1" applyBorder="1" applyAlignment="1">
      <alignment horizontal="center" vertical="center" wrapText="1"/>
    </xf>
    <xf numFmtId="0" fontId="36" fillId="2" borderId="13" xfId="87" applyFont="1" applyFill="1" applyBorder="1" applyAlignment="1">
      <alignment horizontal="center" vertical="center" wrapText="1"/>
    </xf>
    <xf numFmtId="0" fontId="36" fillId="2" borderId="2" xfId="87" applyFont="1" applyFill="1" applyBorder="1" applyAlignment="1">
      <alignment horizontal="center" vertical="center" wrapText="1"/>
    </xf>
    <xf numFmtId="49" fontId="36" fillId="2" borderId="2" xfId="87" applyNumberFormat="1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/>
    </xf>
    <xf numFmtId="0" fontId="31" fillId="0" borderId="3" xfId="127" applyNumberFormat="1" applyFont="1" applyFill="1" applyBorder="1" applyAlignment="1" applyProtection="1">
      <alignment horizontal="center" vertical="center"/>
    </xf>
    <xf numFmtId="49" fontId="31" fillId="0" borderId="2" xfId="127" applyNumberFormat="1" applyFont="1" applyFill="1" applyBorder="1" applyAlignment="1" applyProtection="1">
      <alignment horizontal="center" vertical="center" wrapText="1"/>
    </xf>
    <xf numFmtId="49" fontId="31" fillId="0" borderId="3" xfId="127" applyNumberFormat="1" applyFont="1" applyFill="1" applyBorder="1" applyAlignment="1" applyProtection="1">
      <alignment horizontal="center" vertical="center"/>
    </xf>
    <xf numFmtId="0" fontId="31" fillId="0" borderId="5" xfId="127" applyNumberFormat="1" applyFont="1" applyFill="1" applyBorder="1" applyAlignment="1" applyProtection="1">
      <alignment horizontal="center" vertical="center"/>
    </xf>
    <xf numFmtId="0" fontId="31" fillId="0" borderId="11" xfId="127" applyNumberFormat="1" applyFont="1" applyFill="1" applyBorder="1" applyAlignment="1" applyProtection="1">
      <alignment horizontal="center" vertical="center"/>
    </xf>
    <xf numFmtId="49" fontId="31" fillId="0" borderId="2" xfId="127" applyNumberFormat="1" applyFont="1" applyFill="1" applyBorder="1" applyAlignment="1" applyProtection="1">
      <alignment horizontal="center" vertical="center"/>
    </xf>
    <xf numFmtId="49" fontId="31" fillId="0" borderId="2" xfId="71" applyNumberFormat="1" applyFont="1" applyFill="1" applyBorder="1" applyAlignment="1">
      <alignment horizontal="center" vertical="center" wrapText="1"/>
    </xf>
    <xf numFmtId="0" fontId="31" fillId="0" borderId="2" xfId="127" applyNumberFormat="1" applyFont="1" applyFill="1" applyBorder="1" applyAlignment="1" applyProtection="1">
      <alignment horizontal="center" vertical="center" wrapText="1"/>
    </xf>
    <xf numFmtId="49" fontId="31" fillId="0" borderId="3" xfId="127" applyNumberFormat="1" applyFont="1" applyFill="1" applyBorder="1" applyAlignment="1" applyProtection="1">
      <alignment horizontal="center" vertical="center" wrapText="1"/>
    </xf>
    <xf numFmtId="0" fontId="2" fillId="0" borderId="2" xfId="127" applyNumberFormat="1" applyFont="1" applyBorder="1" applyAlignment="1">
      <alignment horizontal="center" vertical="center"/>
    </xf>
    <xf numFmtId="49" fontId="2" fillId="3" borderId="2" xfId="127" applyNumberFormat="1" applyFont="1" applyFill="1" applyBorder="1" applyAlignment="1">
      <alignment horizontal="center" vertical="center" wrapText="1"/>
    </xf>
    <xf numFmtId="49" fontId="31" fillId="0" borderId="11" xfId="127" applyNumberFormat="1" applyFont="1" applyFill="1" applyBorder="1" applyAlignment="1" applyProtection="1">
      <alignment horizontal="center" vertical="center"/>
    </xf>
    <xf numFmtId="49" fontId="31" fillId="0" borderId="7" xfId="127" applyNumberFormat="1" applyFont="1" applyFill="1" applyBorder="1" applyAlignment="1" applyProtection="1">
      <alignment horizontal="center" vertical="center"/>
    </xf>
    <xf numFmtId="49" fontId="31" fillId="0" borderId="10" xfId="127" applyNumberFormat="1" applyFont="1" applyFill="1" applyBorder="1" applyAlignment="1" applyProtection="1">
      <alignment horizontal="center" vertical="center"/>
    </xf>
    <xf numFmtId="0" fontId="31" fillId="0" borderId="10" xfId="0" applyFont="1" applyFill="1" applyBorder="1" applyAlignment="1">
      <alignment horizontal="center" vertical="center"/>
    </xf>
    <xf numFmtId="0" fontId="31" fillId="0" borderId="7" xfId="87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0" fontId="31" fillId="0" borderId="2" xfId="108" applyNumberFormat="1" applyFont="1" applyFill="1" applyBorder="1" applyAlignment="1" applyProtection="1">
      <alignment horizontal="center" vertical="center"/>
    </xf>
    <xf numFmtId="0" fontId="31" fillId="0" borderId="5" xfId="87" applyFont="1" applyFill="1" applyBorder="1" applyAlignment="1">
      <alignment horizontal="center" vertical="center" wrapText="1"/>
    </xf>
    <xf numFmtId="0" fontId="24" fillId="0" borderId="3" xfId="0" applyNumberFormat="1" applyFont="1" applyFill="1" applyBorder="1" applyAlignment="1">
      <alignment horizontal="center" vertical="center"/>
    </xf>
    <xf numFmtId="49" fontId="24" fillId="0" borderId="7" xfId="0" applyNumberFormat="1" applyFont="1" applyFill="1" applyBorder="1" applyAlignment="1">
      <alignment horizontal="center" vertical="center"/>
    </xf>
    <xf numFmtId="0" fontId="31" fillId="0" borderId="3" xfId="0" applyFont="1" applyFill="1" applyBorder="1" applyAlignment="1">
      <alignment horizontal="center" vertical="center"/>
    </xf>
    <xf numFmtId="0" fontId="31" fillId="0" borderId="12" xfId="0" applyNumberFormat="1" applyFont="1" applyFill="1" applyBorder="1" applyAlignment="1">
      <alignment horizontal="center" vertical="center"/>
    </xf>
    <xf numFmtId="0" fontId="31" fillId="0" borderId="7" xfId="0" applyFont="1" applyFill="1" applyBorder="1" applyAlignment="1">
      <alignment horizontal="center" vertical="center"/>
    </xf>
    <xf numFmtId="0" fontId="31" fillId="0" borderId="13" xfId="0" applyNumberFormat="1" applyFont="1" applyFill="1" applyBorder="1" applyAlignment="1">
      <alignment horizontal="center" vertical="center"/>
    </xf>
    <xf numFmtId="0" fontId="36" fillId="5" borderId="7" xfId="87" applyFont="1" applyFill="1" applyBorder="1" applyAlignment="1">
      <alignment horizontal="center" vertical="center" wrapText="1"/>
    </xf>
    <xf numFmtId="0" fontId="36" fillId="5" borderId="2" xfId="127" applyNumberFormat="1" applyFont="1" applyFill="1" applyBorder="1" applyAlignment="1" applyProtection="1">
      <alignment horizontal="center" vertical="center"/>
    </xf>
    <xf numFmtId="0" fontId="13" fillId="5" borderId="11" xfId="127" applyNumberFormat="1" applyFont="1" applyFill="1" applyBorder="1" applyAlignment="1">
      <alignment horizontal="center" vertical="center"/>
    </xf>
    <xf numFmtId="49" fontId="13" fillId="5" borderId="3" xfId="127" applyNumberFormat="1" applyFont="1" applyFill="1" applyBorder="1" applyAlignment="1">
      <alignment horizontal="center" vertical="center"/>
    </xf>
    <xf numFmtId="49" fontId="13" fillId="5" borderId="2" xfId="127" applyNumberFormat="1" applyFont="1" applyFill="1" applyBorder="1" applyAlignment="1">
      <alignment horizontal="center" vertical="center"/>
    </xf>
    <xf numFmtId="49" fontId="13" fillId="5" borderId="2" xfId="127" applyNumberFormat="1" applyFont="1" applyFill="1" applyBorder="1" applyAlignment="1">
      <alignment horizontal="center" vertical="center" wrapText="1"/>
    </xf>
    <xf numFmtId="0" fontId="36" fillId="5" borderId="2" xfId="87" applyFont="1" applyFill="1" applyBorder="1" applyAlignment="1">
      <alignment horizontal="center" vertical="center" wrapText="1"/>
    </xf>
    <xf numFmtId="49" fontId="14" fillId="0" borderId="2" xfId="87" applyNumberFormat="1" applyFont="1" applyFill="1" applyBorder="1" applyAlignment="1">
      <alignment horizontal="center" vertical="center" wrapText="1"/>
    </xf>
    <xf numFmtId="0" fontId="31" fillId="0" borderId="13" xfId="87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49" fontId="22" fillId="0" borderId="2" xfId="0" applyNumberFormat="1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22" fillId="0" borderId="11" xfId="0" applyNumberFormat="1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36" fillId="2" borderId="5" xfId="87" applyFont="1" applyFill="1" applyBorder="1" applyAlignment="1">
      <alignment horizontal="center" vertical="center" wrapText="1"/>
    </xf>
    <xf numFmtId="0" fontId="36" fillId="2" borderId="14" xfId="87" applyFont="1" applyFill="1" applyBorder="1" applyAlignment="1">
      <alignment horizontal="center" vertical="center" wrapText="1"/>
    </xf>
    <xf numFmtId="0" fontId="31" fillId="0" borderId="3" xfId="0" applyNumberFormat="1" applyFont="1" applyFill="1" applyBorder="1" applyAlignment="1">
      <alignment horizontal="center" vertical="center"/>
    </xf>
    <xf numFmtId="0" fontId="31" fillId="0" borderId="3" xfId="127" applyNumberFormat="1" applyFont="1" applyFill="1" applyBorder="1" applyAlignment="1" applyProtection="1">
      <alignment horizontal="center" vertical="center" wrapText="1"/>
    </xf>
    <xf numFmtId="0" fontId="31" fillId="0" borderId="5" xfId="0" applyNumberFormat="1" applyFont="1" applyFill="1" applyBorder="1" applyAlignment="1">
      <alignment horizontal="center" vertical="center"/>
    </xf>
    <xf numFmtId="0" fontId="31" fillId="0" borderId="7" xfId="0" applyNumberFormat="1" applyFont="1" applyFill="1" applyBorder="1" applyAlignment="1">
      <alignment horizontal="center" vertical="center"/>
    </xf>
    <xf numFmtId="0" fontId="31" fillId="0" borderId="1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1" fillId="0" borderId="11" xfId="120" applyNumberFormat="1" applyFont="1" applyFill="1" applyBorder="1" applyAlignment="1">
      <alignment horizontal="center" vertical="center"/>
    </xf>
    <xf numFmtId="0" fontId="31" fillId="0" borderId="2" xfId="120" applyNumberFormat="1" applyFont="1" applyFill="1" applyBorder="1" applyAlignment="1">
      <alignment horizontal="center" vertical="center"/>
    </xf>
    <xf numFmtId="49" fontId="31" fillId="0" borderId="2" xfId="120" applyNumberFormat="1" applyFont="1" applyFill="1" applyBorder="1" applyAlignment="1">
      <alignment horizontal="center" vertical="center" wrapText="1"/>
    </xf>
    <xf numFmtId="49" fontId="31" fillId="0" borderId="2" xfId="108" applyNumberFormat="1" applyFont="1" applyFill="1" applyBorder="1" applyAlignment="1" applyProtection="1">
      <alignment horizontal="center" vertical="center"/>
    </xf>
    <xf numFmtId="49" fontId="31" fillId="0" borderId="2" xfId="108" applyNumberFormat="1" applyFont="1" applyFill="1" applyBorder="1" applyAlignment="1" applyProtection="1">
      <alignment horizontal="center" vertical="center" wrapText="1"/>
    </xf>
    <xf numFmtId="0" fontId="31" fillId="0" borderId="2" xfId="108" applyNumberFormat="1" applyFont="1" applyFill="1" applyBorder="1" applyAlignment="1" applyProtection="1">
      <alignment horizontal="center" vertical="center" wrapText="1"/>
    </xf>
    <xf numFmtId="0" fontId="31" fillId="0" borderId="12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7" xfId="127" applyNumberFormat="1" applyFont="1" applyFill="1" applyBorder="1" applyAlignment="1" applyProtection="1">
      <alignment horizontal="center" vertical="center" wrapText="1"/>
    </xf>
    <xf numFmtId="0" fontId="31" fillId="0" borderId="3" xfId="108" applyNumberFormat="1" applyFont="1" applyFill="1" applyBorder="1" applyAlignment="1" applyProtection="1">
      <alignment horizontal="center" vertical="center"/>
    </xf>
    <xf numFmtId="49" fontId="31" fillId="0" borderId="3" xfId="108" applyNumberFormat="1" applyFont="1" applyFill="1" applyBorder="1" applyAlignment="1" applyProtection="1">
      <alignment horizontal="center" vertical="center" wrapText="1"/>
    </xf>
    <xf numFmtId="0" fontId="31" fillId="0" borderId="5" xfId="0" applyFont="1" applyFill="1" applyBorder="1" applyAlignment="1">
      <alignment horizontal="center" vertical="center"/>
    </xf>
    <xf numFmtId="0" fontId="2" fillId="0" borderId="3" xfId="78" applyNumberFormat="1" applyFont="1" applyBorder="1" applyAlignment="1">
      <alignment horizontal="center" vertical="center" wrapText="1"/>
    </xf>
    <xf numFmtId="0" fontId="2" fillId="0" borderId="2" xfId="78" applyNumberFormat="1" applyFont="1" applyBorder="1" applyAlignment="1">
      <alignment horizontal="center" vertical="center" wrapText="1"/>
    </xf>
    <xf numFmtId="0" fontId="2" fillId="0" borderId="7" xfId="78" applyNumberFormat="1" applyFont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/>
    </xf>
    <xf numFmtId="0" fontId="36" fillId="2" borderId="2" xfId="0" applyFont="1" applyFill="1" applyBorder="1" applyAlignment="1">
      <alignment horizontal="center" vertical="center"/>
    </xf>
    <xf numFmtId="49" fontId="36" fillId="2" borderId="2" xfId="127" applyNumberFormat="1" applyFont="1" applyFill="1" applyBorder="1" applyAlignment="1" applyProtection="1">
      <alignment horizontal="center" vertical="center" wrapText="1"/>
    </xf>
    <xf numFmtId="0" fontId="13" fillId="2" borderId="2" xfId="0" applyFont="1" applyFill="1" applyBorder="1" applyAlignment="1">
      <alignment horizontal="center"/>
    </xf>
    <xf numFmtId="0" fontId="31" fillId="2" borderId="2" xfId="0" applyFont="1" applyFill="1" applyBorder="1" applyAlignment="1">
      <alignment horizontal="center" vertical="center"/>
    </xf>
    <xf numFmtId="49" fontId="23" fillId="2" borderId="2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</cellXfs>
  <cellStyles count="19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2 5" xfId="49"/>
    <cellStyle name="常规 10 3" xfId="50"/>
    <cellStyle name="常规 10 10 2 2" xfId="51"/>
    <cellStyle name="常规 3 4 3" xfId="52"/>
    <cellStyle name="常规 31 2" xfId="53"/>
    <cellStyle name="常规 2 8 2" xfId="54"/>
    <cellStyle name="常规 10 2 3 2" xfId="55"/>
    <cellStyle name="常规 6" xfId="56"/>
    <cellStyle name="常规_Sheet1_Sheet1 3 2" xfId="57"/>
    <cellStyle name="常规 5 2" xfId="58"/>
    <cellStyle name="常规 21 4" xfId="59"/>
    <cellStyle name="常规 12" xfId="60"/>
    <cellStyle name="常规 10 2 3 3" xfId="61"/>
    <cellStyle name="常规 31" xfId="62"/>
    <cellStyle name="常规 26" xfId="63"/>
    <cellStyle name="常规 13 5" xfId="64"/>
    <cellStyle name="常规 8 2" xfId="65"/>
    <cellStyle name="常规 2 2 2 2 3 2 2" xfId="66"/>
    <cellStyle name="常规 21 2" xfId="67"/>
    <cellStyle name="常规 16 2" xfId="68"/>
    <cellStyle name="常规 10" xfId="69"/>
    <cellStyle name="常规 10 2" xfId="70"/>
    <cellStyle name="差 2" xfId="71"/>
    <cellStyle name="常规 10 10" xfId="72"/>
    <cellStyle name="常规 11" xfId="73"/>
    <cellStyle name="常规 10 10 2" xfId="74"/>
    <cellStyle name="常规 11 2" xfId="75"/>
    <cellStyle name="常规 11 4" xfId="76"/>
    <cellStyle name="常规 2 8" xfId="77"/>
    <cellStyle name="常规 10 2 3" xfId="78"/>
    <cellStyle name="常规 17 10" xfId="79"/>
    <cellStyle name="常规 10 4" xfId="80"/>
    <cellStyle name="常规 12 2" xfId="81"/>
    <cellStyle name="常规 12 5" xfId="82"/>
    <cellStyle name="常规 12 5 2" xfId="83"/>
    <cellStyle name="常规 13" xfId="84"/>
    <cellStyle name="常规 13 2" xfId="85"/>
    <cellStyle name="常规 21 6" xfId="86"/>
    <cellStyle name="常规 14" xfId="87"/>
    <cellStyle name="常规 14 2" xfId="88"/>
    <cellStyle name="常规 3 2 9" xfId="89"/>
    <cellStyle name="常规 14 2 3" xfId="90"/>
    <cellStyle name="常规 14 3" xfId="91"/>
    <cellStyle name="常规 20" xfId="92"/>
    <cellStyle name="常规 15" xfId="93"/>
    <cellStyle name="常规 15 3" xfId="94"/>
    <cellStyle name="常规 15 6" xfId="95"/>
    <cellStyle name="常规 15 7" xfId="96"/>
    <cellStyle name="常规 21 8" xfId="97"/>
    <cellStyle name="常规 21" xfId="98"/>
    <cellStyle name="常规 16" xfId="99"/>
    <cellStyle name="常规 22" xfId="100"/>
    <cellStyle name="常规 17" xfId="101"/>
    <cellStyle name="常规 23" xfId="102"/>
    <cellStyle name="常规 18" xfId="103"/>
    <cellStyle name="常规 18 2" xfId="104"/>
    <cellStyle name="常规 24" xfId="105"/>
    <cellStyle name="常规 19" xfId="106"/>
    <cellStyle name="常规 19 2" xfId="107"/>
    <cellStyle name="常规 2" xfId="108"/>
    <cellStyle name="常规 2 2" xfId="109"/>
    <cellStyle name="常规 42" xfId="110"/>
    <cellStyle name="常规 37" xfId="111"/>
    <cellStyle name="常规 2 2 2" xfId="112"/>
    <cellStyle name="常规 37 2" xfId="113"/>
    <cellStyle name="常规 2 2 2 2" xfId="114"/>
    <cellStyle name="常规 37 2 2" xfId="115"/>
    <cellStyle name="常规 2 2 2 2 2" xfId="116"/>
    <cellStyle name="常规 87" xfId="117"/>
    <cellStyle name="常规 2 3 2" xfId="118"/>
    <cellStyle name="常规 2 3 2 2" xfId="119"/>
    <cellStyle name="常规 2_岳化" xfId="120"/>
    <cellStyle name="常规 25" xfId="121"/>
    <cellStyle name="常规 27" xfId="122"/>
    <cellStyle name="常规 33" xfId="123"/>
    <cellStyle name="常规 28" xfId="124"/>
    <cellStyle name="常规 29" xfId="125"/>
    <cellStyle name="常规 29 3" xfId="126"/>
    <cellStyle name="常规 3" xfId="127"/>
    <cellStyle name="常规 3 10" xfId="128"/>
    <cellStyle name="常规 3 13" xfId="129"/>
    <cellStyle name="常规 3 2" xfId="130"/>
    <cellStyle name="常规 3 2 11 2" xfId="131"/>
    <cellStyle name="常规 3 2 16" xfId="132"/>
    <cellStyle name="常规 3 2 3 2" xfId="133"/>
    <cellStyle name="常规 3 2 8" xfId="134"/>
    <cellStyle name="常规 3 3" xfId="135"/>
    <cellStyle name="常规 3 4" xfId="136"/>
    <cellStyle name="常规 30 2" xfId="137"/>
    <cellStyle name="常规 40" xfId="138"/>
    <cellStyle name="常规 35" xfId="139"/>
    <cellStyle name="常规 41" xfId="140"/>
    <cellStyle name="常规 36" xfId="141"/>
    <cellStyle name="常规 43" xfId="142"/>
    <cellStyle name="常规 38" xfId="143"/>
    <cellStyle name="常规 4" xfId="144"/>
    <cellStyle name="常规 4 2" xfId="145"/>
    <cellStyle name="常规 4 4" xfId="146"/>
    <cellStyle name="常规 4 2 2" xfId="147"/>
    <cellStyle name="常规 4 2 2 2" xfId="148"/>
    <cellStyle name="常规 4 6" xfId="149"/>
    <cellStyle name="常规 4 9" xfId="150"/>
    <cellStyle name="常规 51" xfId="151"/>
    <cellStyle name="常规 46" xfId="152"/>
    <cellStyle name="常规 48" xfId="153"/>
    <cellStyle name="常规 5" xfId="154"/>
    <cellStyle name="常规 5 3" xfId="155"/>
    <cellStyle name="常规 5 3 2" xfId="156"/>
    <cellStyle name="常规 5 6" xfId="157"/>
    <cellStyle name="常规 54" xfId="158"/>
    <cellStyle name="常规 61" xfId="159"/>
    <cellStyle name="常规 56" xfId="160"/>
    <cellStyle name="常规 64" xfId="161"/>
    <cellStyle name="常规 59" xfId="162"/>
    <cellStyle name="常规 6 2" xfId="163"/>
    <cellStyle name="常规 6 2 2" xfId="164"/>
    <cellStyle name="常规 6 7" xfId="165"/>
    <cellStyle name="常规 60" xfId="166"/>
    <cellStyle name="常规 62" xfId="167"/>
    <cellStyle name="常规 63" xfId="168"/>
    <cellStyle name="常规 65" xfId="169"/>
    <cellStyle name="常规 66" xfId="170"/>
    <cellStyle name="常规 7" xfId="171"/>
    <cellStyle name="常规 7 2" xfId="172"/>
    <cellStyle name="常规 72" xfId="173"/>
    <cellStyle name="常规 73" xfId="174"/>
    <cellStyle name="常规 83" xfId="175"/>
    <cellStyle name="常规 78" xfId="176"/>
    <cellStyle name="常规 84" xfId="177"/>
    <cellStyle name="常规 79" xfId="178"/>
    <cellStyle name="常规 8" xfId="179"/>
    <cellStyle name="常规 80" xfId="180"/>
    <cellStyle name="常规 81" xfId="181"/>
    <cellStyle name="常规 82" xfId="182"/>
    <cellStyle name="常规 86" xfId="183"/>
    <cellStyle name="常规 93" xfId="184"/>
    <cellStyle name="常规 88" xfId="185"/>
    <cellStyle name="常规 9" xfId="186"/>
    <cellStyle name="常规 94" xfId="187"/>
    <cellStyle name="常规 96" xfId="188"/>
    <cellStyle name="常规 97" xfId="189"/>
    <cellStyle name="常规 98" xfId="190"/>
    <cellStyle name="常规_Sheet1" xfId="191"/>
    <cellStyle name="常规_Sheet1 2" xfId="192"/>
    <cellStyle name="常规_Sheet1_Sheet1" xfId="193"/>
    <cellStyle name="常规_Sheet1_Sheet1 2" xfId="194"/>
    <cellStyle name="常规_Sheet1_Sheet1 3" xfId="195"/>
    <cellStyle name="常规_临时救助_3" xfId="196"/>
    <cellStyle name="常规_临时救助_3 2" xfId="197"/>
    <cellStyle name="常规 30" xfId="198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303133"/>
      <color rgb="000070C0"/>
      <color rgb="00538DD5"/>
      <color rgb="00FFFFFF"/>
      <color rgb="00DAEEF3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560"/>
  <sheetViews>
    <sheetView zoomScaleSheetLayoutView="60" workbookViewId="0">
      <pane ySplit="3" topLeftCell="A4" activePane="bottomLeft" state="frozen"/>
      <selection/>
      <selection pane="bottomLeft" activeCell="I6" sqref="I6"/>
    </sheetView>
  </sheetViews>
  <sheetFormatPr defaultColWidth="9" defaultRowHeight="14.25"/>
  <cols>
    <col min="1" max="1" width="9.625" style="85" customWidth="1"/>
    <col min="2" max="2" width="9.625" style="2" customWidth="1"/>
    <col min="3" max="3" width="9.625" style="75" customWidth="1"/>
    <col min="4" max="5" width="9.625" style="2" customWidth="1"/>
    <col min="6" max="6" width="18.375" style="298" customWidth="1"/>
    <col min="7" max="7" width="23.75" style="9" customWidth="1"/>
    <col min="8" max="8" width="15.5" style="67" customWidth="1"/>
    <col min="9" max="9" width="29.625" style="9" customWidth="1"/>
    <col min="10" max="16384" width="9" style="2"/>
  </cols>
  <sheetData>
    <row r="1" s="1" customFormat="1" ht="39" customHeight="1" spans="1:9">
      <c r="A1" s="89" t="s">
        <v>0</v>
      </c>
      <c r="B1" s="89"/>
      <c r="C1" s="89"/>
      <c r="D1" s="89"/>
      <c r="E1" s="89"/>
      <c r="F1" s="89"/>
      <c r="G1" s="89"/>
      <c r="H1" s="89"/>
      <c r="I1" s="9"/>
    </row>
    <row r="2" ht="32.25" customHeight="1" spans="1:8">
      <c r="A2" s="299">
        <v>45839</v>
      </c>
      <c r="B2" s="299"/>
      <c r="C2" s="299"/>
      <c r="D2" s="299"/>
      <c r="E2" s="299"/>
      <c r="F2" s="299"/>
      <c r="G2" s="299"/>
      <c r="H2" s="299"/>
    </row>
    <row r="3" s="296" customFormat="1" ht="40.5" customHeight="1" spans="1:9">
      <c r="A3" s="300" t="s">
        <v>1</v>
      </c>
      <c r="B3" s="301" t="s">
        <v>2</v>
      </c>
      <c r="C3" s="302" t="s">
        <v>3</v>
      </c>
      <c r="D3" s="302" t="s">
        <v>4</v>
      </c>
      <c r="E3" s="302" t="s">
        <v>5</v>
      </c>
      <c r="F3" s="301" t="s">
        <v>6</v>
      </c>
      <c r="G3" s="303" t="s">
        <v>7</v>
      </c>
      <c r="H3" s="303" t="s">
        <v>8</v>
      </c>
      <c r="I3" s="377"/>
    </row>
    <row r="4" ht="24" customHeight="1" spans="1:8">
      <c r="A4" s="304">
        <v>510002</v>
      </c>
      <c r="B4" s="304" t="s">
        <v>9</v>
      </c>
      <c r="C4" s="59" t="s">
        <v>10</v>
      </c>
      <c r="D4" s="59" t="s">
        <v>10</v>
      </c>
      <c r="E4" s="304">
        <v>1</v>
      </c>
      <c r="F4" s="60" t="s">
        <v>11</v>
      </c>
      <c r="G4" s="60" t="s">
        <v>12</v>
      </c>
      <c r="H4" s="67">
        <v>585</v>
      </c>
    </row>
    <row r="5" ht="24" customHeight="1" spans="1:8">
      <c r="A5" s="304">
        <v>510003</v>
      </c>
      <c r="B5" s="304" t="s">
        <v>13</v>
      </c>
      <c r="C5" s="59" t="s">
        <v>14</v>
      </c>
      <c r="D5" s="59" t="s">
        <v>14</v>
      </c>
      <c r="E5" s="304">
        <v>0</v>
      </c>
      <c r="F5" s="60" t="s">
        <v>11</v>
      </c>
      <c r="G5" s="305" t="s">
        <v>12</v>
      </c>
      <c r="H5" s="67">
        <v>0</v>
      </c>
    </row>
    <row r="6" ht="24" customHeight="1" spans="1:8">
      <c r="A6" s="304">
        <v>510004</v>
      </c>
      <c r="B6" s="304" t="s">
        <v>13</v>
      </c>
      <c r="C6" s="59" t="s">
        <v>15</v>
      </c>
      <c r="D6" s="59" t="s">
        <v>15</v>
      </c>
      <c r="E6" s="304">
        <v>0</v>
      </c>
      <c r="F6" s="60" t="s">
        <v>11</v>
      </c>
      <c r="G6" s="305" t="s">
        <v>12</v>
      </c>
      <c r="H6" s="67">
        <v>0</v>
      </c>
    </row>
    <row r="7" ht="24" customHeight="1" spans="1:8">
      <c r="A7" s="304">
        <v>510005</v>
      </c>
      <c r="B7" s="304" t="s">
        <v>9</v>
      </c>
      <c r="C7" s="306" t="s">
        <v>16</v>
      </c>
      <c r="D7" s="59" t="s">
        <v>16</v>
      </c>
      <c r="E7" s="304">
        <v>1</v>
      </c>
      <c r="F7" s="60" t="s">
        <v>11</v>
      </c>
      <c r="G7" s="60" t="s">
        <v>17</v>
      </c>
      <c r="H7" s="67">
        <v>485</v>
      </c>
    </row>
    <row r="8" ht="24" customHeight="1" spans="1:8">
      <c r="A8" s="304">
        <v>510007</v>
      </c>
      <c r="B8" s="304" t="s">
        <v>9</v>
      </c>
      <c r="C8" s="306" t="s">
        <v>18</v>
      </c>
      <c r="D8" s="306" t="s">
        <v>18</v>
      </c>
      <c r="E8" s="304">
        <v>1</v>
      </c>
      <c r="F8" s="307" t="s">
        <v>11</v>
      </c>
      <c r="G8" s="306" t="s">
        <v>17</v>
      </c>
      <c r="H8" s="67">
        <v>585</v>
      </c>
    </row>
    <row r="9" ht="24" customHeight="1" spans="1:8">
      <c r="A9" s="304">
        <v>510008</v>
      </c>
      <c r="B9" s="304" t="s">
        <v>9</v>
      </c>
      <c r="C9" s="308" t="s">
        <v>19</v>
      </c>
      <c r="D9" s="308" t="s">
        <v>19</v>
      </c>
      <c r="E9" s="304">
        <v>1</v>
      </c>
      <c r="F9" s="309" t="s">
        <v>11</v>
      </c>
      <c r="G9" s="306" t="s">
        <v>17</v>
      </c>
      <c r="H9" s="67">
        <v>485</v>
      </c>
    </row>
    <row r="10" ht="24" customHeight="1" spans="1:8">
      <c r="A10" s="304">
        <v>510009</v>
      </c>
      <c r="B10" s="310" t="s">
        <v>9</v>
      </c>
      <c r="C10" s="310" t="s">
        <v>20</v>
      </c>
      <c r="D10" s="310" t="s">
        <v>20</v>
      </c>
      <c r="E10" s="310">
        <v>1</v>
      </c>
      <c r="F10" s="60" t="s">
        <v>11</v>
      </c>
      <c r="G10" s="306" t="s">
        <v>17</v>
      </c>
      <c r="H10" s="67">
        <v>585</v>
      </c>
    </row>
    <row r="11" ht="24" customHeight="1" spans="1:8">
      <c r="A11" s="311">
        <v>510010</v>
      </c>
      <c r="B11" s="311" t="s">
        <v>9</v>
      </c>
      <c r="C11" s="311" t="s">
        <v>21</v>
      </c>
      <c r="D11" s="310" t="s">
        <v>21</v>
      </c>
      <c r="E11" s="311">
        <v>2</v>
      </c>
      <c r="F11" s="312" t="s">
        <v>11</v>
      </c>
      <c r="G11" s="311" t="s">
        <v>22</v>
      </c>
      <c r="H11" s="67">
        <v>1170</v>
      </c>
    </row>
    <row r="12" ht="24" customHeight="1" spans="1:7">
      <c r="A12" s="313"/>
      <c r="B12" s="313"/>
      <c r="C12" s="313"/>
      <c r="D12" s="310" t="s">
        <v>23</v>
      </c>
      <c r="E12" s="313"/>
      <c r="F12" s="312" t="s">
        <v>11</v>
      </c>
      <c r="G12" s="313"/>
    </row>
    <row r="13" s="2" customFormat="1" ht="24" customHeight="1" spans="1:9">
      <c r="A13" s="314" t="s">
        <v>24</v>
      </c>
      <c r="B13" s="315"/>
      <c r="C13" s="316">
        <f>COUNTIF(B4:B12,"Y")</f>
        <v>6</v>
      </c>
      <c r="D13" s="316"/>
      <c r="E13" s="316">
        <f>SUM(E4:E12)</f>
        <v>7</v>
      </c>
      <c r="F13" s="317"/>
      <c r="G13" s="316"/>
      <c r="H13" s="314">
        <f>SUM(H4:H12)</f>
        <v>3895</v>
      </c>
      <c r="I13" s="9"/>
    </row>
    <row r="14" ht="24" customHeight="1" spans="1:8">
      <c r="A14" s="318">
        <v>520001</v>
      </c>
      <c r="B14" s="318" t="s">
        <v>9</v>
      </c>
      <c r="C14" s="319" t="s">
        <v>25</v>
      </c>
      <c r="D14" s="320" t="s">
        <v>25</v>
      </c>
      <c r="E14" s="318">
        <v>2</v>
      </c>
      <c r="F14" s="321" t="s">
        <v>11</v>
      </c>
      <c r="G14" s="322" t="s">
        <v>26</v>
      </c>
      <c r="H14" s="67">
        <v>1170</v>
      </c>
    </row>
    <row r="15" ht="24" customHeight="1" spans="1:7">
      <c r="A15" s="323"/>
      <c r="B15" s="323"/>
      <c r="C15" s="324"/>
      <c r="D15" s="320" t="s">
        <v>27</v>
      </c>
      <c r="E15" s="323"/>
      <c r="F15" s="321" t="s">
        <v>11</v>
      </c>
      <c r="G15" s="132"/>
    </row>
    <row r="16" ht="24" customHeight="1" spans="1:8">
      <c r="A16" s="325">
        <v>520002</v>
      </c>
      <c r="B16" s="325" t="s">
        <v>9</v>
      </c>
      <c r="C16" s="326" t="s">
        <v>28</v>
      </c>
      <c r="D16" s="326" t="s">
        <v>28</v>
      </c>
      <c r="E16" s="325">
        <v>1</v>
      </c>
      <c r="F16" s="321" t="s">
        <v>11</v>
      </c>
      <c r="G16" s="327" t="s">
        <v>26</v>
      </c>
      <c r="H16" s="67">
        <v>585</v>
      </c>
    </row>
    <row r="17" ht="24" customHeight="1" spans="1:8">
      <c r="A17" s="325">
        <v>520003</v>
      </c>
      <c r="B17" s="325" t="s">
        <v>9</v>
      </c>
      <c r="C17" s="328" t="s">
        <v>29</v>
      </c>
      <c r="D17" s="328" t="s">
        <v>29</v>
      </c>
      <c r="E17" s="325">
        <v>1</v>
      </c>
      <c r="F17" s="321" t="s">
        <v>11</v>
      </c>
      <c r="G17" s="327" t="s">
        <v>26</v>
      </c>
      <c r="H17" s="67">
        <v>585</v>
      </c>
    </row>
    <row r="18" ht="24" customHeight="1" spans="1:8">
      <c r="A18" s="325">
        <v>520004</v>
      </c>
      <c r="B18" s="325" t="s">
        <v>9</v>
      </c>
      <c r="C18" s="329" t="s">
        <v>30</v>
      </c>
      <c r="D18" s="329" t="s">
        <v>30</v>
      </c>
      <c r="E18" s="325">
        <v>1</v>
      </c>
      <c r="F18" s="321" t="s">
        <v>11</v>
      </c>
      <c r="G18" s="327" t="s">
        <v>26</v>
      </c>
      <c r="H18" s="67">
        <v>585</v>
      </c>
    </row>
    <row r="19" ht="24" customHeight="1" spans="1:8">
      <c r="A19" s="325">
        <v>520005</v>
      </c>
      <c r="B19" s="325" t="s">
        <v>9</v>
      </c>
      <c r="C19" s="320" t="s">
        <v>31</v>
      </c>
      <c r="D19" s="320" t="s">
        <v>31</v>
      </c>
      <c r="E19" s="325">
        <v>1</v>
      </c>
      <c r="F19" s="330" t="s">
        <v>11</v>
      </c>
      <c r="G19" s="327" t="s">
        <v>26</v>
      </c>
      <c r="H19" s="67">
        <v>585</v>
      </c>
    </row>
    <row r="20" ht="24" customHeight="1" spans="1:8">
      <c r="A20" s="318">
        <v>520006</v>
      </c>
      <c r="B20" s="318" t="s">
        <v>9</v>
      </c>
      <c r="C20" s="319" t="s">
        <v>32</v>
      </c>
      <c r="D20" s="320" t="s">
        <v>32</v>
      </c>
      <c r="E20" s="318">
        <v>2</v>
      </c>
      <c r="F20" s="321" t="s">
        <v>11</v>
      </c>
      <c r="G20" s="322" t="s">
        <v>26</v>
      </c>
      <c r="H20" s="67">
        <v>1480</v>
      </c>
    </row>
    <row r="21" ht="24" customHeight="1" spans="1:7">
      <c r="A21" s="323"/>
      <c r="B21" s="323"/>
      <c r="C21" s="324"/>
      <c r="D21" s="320" t="s">
        <v>33</v>
      </c>
      <c r="E21" s="323"/>
      <c r="F21" s="321" t="s">
        <v>11</v>
      </c>
      <c r="G21" s="132"/>
    </row>
    <row r="22" ht="24" customHeight="1" spans="1:8">
      <c r="A22" s="318">
        <v>520007</v>
      </c>
      <c r="B22" s="318" t="s">
        <v>9</v>
      </c>
      <c r="C22" s="331" t="s">
        <v>34</v>
      </c>
      <c r="D22" s="332" t="s">
        <v>34</v>
      </c>
      <c r="E22" s="318">
        <v>2</v>
      </c>
      <c r="F22" s="321" t="s">
        <v>11</v>
      </c>
      <c r="G22" s="322" t="s">
        <v>26</v>
      </c>
      <c r="H22" s="67">
        <v>970</v>
      </c>
    </row>
    <row r="23" ht="24" customHeight="1" spans="1:7">
      <c r="A23" s="323"/>
      <c r="B23" s="323"/>
      <c r="C23" s="333"/>
      <c r="D23" s="332" t="s">
        <v>35</v>
      </c>
      <c r="E23" s="323"/>
      <c r="F23" s="321" t="s">
        <v>11</v>
      </c>
      <c r="G23" s="132"/>
    </row>
    <row r="24" ht="24" customHeight="1" spans="1:8">
      <c r="A24" s="325">
        <v>520008</v>
      </c>
      <c r="B24" s="325" t="s">
        <v>9</v>
      </c>
      <c r="C24" s="320" t="s">
        <v>36</v>
      </c>
      <c r="D24" s="320" t="s">
        <v>36</v>
      </c>
      <c r="E24" s="325">
        <v>1</v>
      </c>
      <c r="F24" s="321" t="s">
        <v>11</v>
      </c>
      <c r="G24" s="327" t="s">
        <v>26</v>
      </c>
      <c r="H24" s="67">
        <v>485</v>
      </c>
    </row>
    <row r="25" ht="24" customHeight="1" spans="1:8">
      <c r="A25" s="325">
        <v>520009</v>
      </c>
      <c r="B25" s="325" t="s">
        <v>9</v>
      </c>
      <c r="C25" s="334" t="s">
        <v>37</v>
      </c>
      <c r="D25" s="334" t="s">
        <v>37</v>
      </c>
      <c r="E25" s="325">
        <v>1</v>
      </c>
      <c r="F25" s="321" t="s">
        <v>11</v>
      </c>
      <c r="G25" s="327" t="s">
        <v>26</v>
      </c>
      <c r="H25" s="67">
        <v>585</v>
      </c>
    </row>
    <row r="26" ht="24" customHeight="1" spans="1:8">
      <c r="A26" s="318">
        <v>520010</v>
      </c>
      <c r="B26" s="318" t="s">
        <v>9</v>
      </c>
      <c r="C26" s="319" t="s">
        <v>38</v>
      </c>
      <c r="D26" s="320" t="s">
        <v>38</v>
      </c>
      <c r="E26" s="318">
        <v>2</v>
      </c>
      <c r="F26" s="321" t="s">
        <v>11</v>
      </c>
      <c r="G26" s="322" t="s">
        <v>26</v>
      </c>
      <c r="H26" s="67">
        <v>1050</v>
      </c>
    </row>
    <row r="27" ht="24" customHeight="1" spans="1:7">
      <c r="A27" s="323"/>
      <c r="B27" s="323"/>
      <c r="C27" s="324"/>
      <c r="D27" s="320" t="s">
        <v>39</v>
      </c>
      <c r="E27" s="323"/>
      <c r="F27" s="321" t="s">
        <v>11</v>
      </c>
      <c r="G27" s="132"/>
    </row>
    <row r="28" ht="24" customHeight="1" spans="1:8">
      <c r="A28" s="325">
        <v>520011</v>
      </c>
      <c r="B28" s="325" t="s">
        <v>9</v>
      </c>
      <c r="C28" s="335" t="s">
        <v>40</v>
      </c>
      <c r="D28" s="335" t="s">
        <v>40</v>
      </c>
      <c r="E28" s="325">
        <v>1</v>
      </c>
      <c r="F28" s="321" t="s">
        <v>11</v>
      </c>
      <c r="G28" s="327" t="s">
        <v>26</v>
      </c>
      <c r="H28" s="67">
        <v>485</v>
      </c>
    </row>
    <row r="29" ht="24" customHeight="1" spans="1:8">
      <c r="A29" s="318">
        <v>520012</v>
      </c>
      <c r="B29" s="318" t="s">
        <v>9</v>
      </c>
      <c r="C29" s="335" t="s">
        <v>41</v>
      </c>
      <c r="D29" s="335" t="s">
        <v>41</v>
      </c>
      <c r="E29" s="318">
        <v>1</v>
      </c>
      <c r="F29" s="321" t="s">
        <v>11</v>
      </c>
      <c r="G29" s="322" t="s">
        <v>26</v>
      </c>
      <c r="H29" s="67">
        <v>485</v>
      </c>
    </row>
    <row r="30" ht="24" customHeight="1" spans="1:8">
      <c r="A30" s="325">
        <v>520013</v>
      </c>
      <c r="B30" s="325" t="s">
        <v>9</v>
      </c>
      <c r="C30" s="336" t="s">
        <v>42</v>
      </c>
      <c r="D30" s="336" t="s">
        <v>42</v>
      </c>
      <c r="E30" s="337">
        <v>1</v>
      </c>
      <c r="F30" s="338" t="s">
        <v>11</v>
      </c>
      <c r="G30" s="327" t="s">
        <v>26</v>
      </c>
      <c r="H30" s="67">
        <v>585</v>
      </c>
    </row>
    <row r="31" ht="24" customHeight="1" spans="1:8">
      <c r="A31" s="318">
        <v>520015</v>
      </c>
      <c r="B31" s="318" t="s">
        <v>9</v>
      </c>
      <c r="C31" s="339" t="s">
        <v>43</v>
      </c>
      <c r="D31" s="340" t="s">
        <v>43</v>
      </c>
      <c r="E31" s="341">
        <v>3</v>
      </c>
      <c r="F31" s="338" t="s">
        <v>11</v>
      </c>
      <c r="G31" s="322" t="s">
        <v>26</v>
      </c>
      <c r="H31" s="67">
        <v>1575</v>
      </c>
    </row>
    <row r="32" ht="24" customHeight="1" spans="1:7">
      <c r="A32" s="342"/>
      <c r="B32" s="342"/>
      <c r="C32" s="343"/>
      <c r="D32" s="340" t="s">
        <v>44</v>
      </c>
      <c r="E32" s="344"/>
      <c r="F32" s="338" t="s">
        <v>11</v>
      </c>
      <c r="G32" s="127"/>
    </row>
    <row r="33" ht="24" customHeight="1" spans="1:7">
      <c r="A33" s="323"/>
      <c r="B33" s="323"/>
      <c r="C33" s="345"/>
      <c r="D33" s="340" t="s">
        <v>45</v>
      </c>
      <c r="E33" s="346"/>
      <c r="F33" s="347" t="s">
        <v>11</v>
      </c>
      <c r="G33" s="132"/>
    </row>
    <row r="34" ht="24" customHeight="1" spans="1:8">
      <c r="A34" s="325">
        <v>520016</v>
      </c>
      <c r="B34" s="325" t="s">
        <v>9</v>
      </c>
      <c r="C34" s="348" t="s">
        <v>46</v>
      </c>
      <c r="D34" s="348" t="s">
        <v>46</v>
      </c>
      <c r="E34" s="337">
        <v>1</v>
      </c>
      <c r="F34" s="338" t="s">
        <v>11</v>
      </c>
      <c r="G34" s="327" t="s">
        <v>26</v>
      </c>
      <c r="H34" s="67">
        <v>485</v>
      </c>
    </row>
    <row r="35" ht="24" customHeight="1" spans="1:8">
      <c r="A35" s="325">
        <v>520017</v>
      </c>
      <c r="B35" s="325" t="s">
        <v>9</v>
      </c>
      <c r="C35" s="320" t="s">
        <v>47</v>
      </c>
      <c r="D35" s="320" t="s">
        <v>47</v>
      </c>
      <c r="E35" s="325">
        <v>1</v>
      </c>
      <c r="F35" s="349" t="s">
        <v>11</v>
      </c>
      <c r="G35" s="327" t="s">
        <v>26</v>
      </c>
      <c r="H35" s="67">
        <v>585</v>
      </c>
    </row>
    <row r="36" ht="24" customHeight="1" spans="1:8">
      <c r="A36" s="325">
        <v>520019</v>
      </c>
      <c r="B36" s="325" t="s">
        <v>9</v>
      </c>
      <c r="C36" s="320" t="s">
        <v>48</v>
      </c>
      <c r="D36" s="320" t="s">
        <v>48</v>
      </c>
      <c r="E36" s="325">
        <v>1</v>
      </c>
      <c r="F36" s="321" t="s">
        <v>11</v>
      </c>
      <c r="G36" s="327" t="s">
        <v>26</v>
      </c>
      <c r="H36" s="67">
        <v>585</v>
      </c>
    </row>
    <row r="37" ht="24" customHeight="1" spans="1:9">
      <c r="A37" s="318">
        <v>520020</v>
      </c>
      <c r="B37" s="318" t="s">
        <v>9</v>
      </c>
      <c r="C37" s="319" t="s">
        <v>49</v>
      </c>
      <c r="D37" s="320" t="s">
        <v>49</v>
      </c>
      <c r="E37" s="318">
        <v>3</v>
      </c>
      <c r="F37" s="321" t="s">
        <v>11</v>
      </c>
      <c r="G37" s="322" t="s">
        <v>26</v>
      </c>
      <c r="H37" s="67">
        <v>1455</v>
      </c>
      <c r="I37" s="378"/>
    </row>
    <row r="38" ht="24" customHeight="1" spans="1:7">
      <c r="A38" s="342"/>
      <c r="B38" s="342"/>
      <c r="C38" s="350"/>
      <c r="D38" s="320" t="s">
        <v>50</v>
      </c>
      <c r="E38" s="342"/>
      <c r="F38" s="321" t="s">
        <v>11</v>
      </c>
      <c r="G38" s="127"/>
    </row>
    <row r="39" ht="24" customHeight="1" spans="1:7">
      <c r="A39" s="323"/>
      <c r="B39" s="323"/>
      <c r="C39" s="324"/>
      <c r="D39" s="320" t="s">
        <v>51</v>
      </c>
      <c r="E39" s="323"/>
      <c r="F39" s="321" t="s">
        <v>11</v>
      </c>
      <c r="G39" s="132"/>
    </row>
    <row r="40" s="2" customFormat="1" ht="24" customHeight="1" spans="1:9">
      <c r="A40" s="318">
        <v>520021</v>
      </c>
      <c r="B40" s="318" t="s">
        <v>9</v>
      </c>
      <c r="C40" s="320" t="s">
        <v>52</v>
      </c>
      <c r="D40" s="320" t="s">
        <v>52</v>
      </c>
      <c r="E40" s="318">
        <v>1</v>
      </c>
      <c r="F40" s="321" t="s">
        <v>11</v>
      </c>
      <c r="G40" s="319" t="s">
        <v>26</v>
      </c>
      <c r="H40" s="67">
        <v>485</v>
      </c>
      <c r="I40" s="379"/>
    </row>
    <row r="41" ht="24" customHeight="1" spans="1:8">
      <c r="A41" s="351">
        <v>520022</v>
      </c>
      <c r="B41" s="351" t="s">
        <v>9</v>
      </c>
      <c r="C41" s="319" t="s">
        <v>53</v>
      </c>
      <c r="D41" s="320" t="s">
        <v>54</v>
      </c>
      <c r="E41" s="351">
        <v>3</v>
      </c>
      <c r="F41" s="321" t="s">
        <v>11</v>
      </c>
      <c r="G41" s="322" t="s">
        <v>26</v>
      </c>
      <c r="H41" s="67">
        <v>1635</v>
      </c>
    </row>
    <row r="42" s="3" customFormat="1" ht="24" customHeight="1" spans="1:9">
      <c r="A42" s="319">
        <v>520066</v>
      </c>
      <c r="B42" s="352"/>
      <c r="C42" s="350"/>
      <c r="D42" s="327" t="s">
        <v>53</v>
      </c>
      <c r="E42" s="352"/>
      <c r="F42" s="353" t="s">
        <v>11</v>
      </c>
      <c r="G42" s="354"/>
      <c r="H42" s="67"/>
      <c r="I42" s="9"/>
    </row>
    <row r="43" s="3" customFormat="1" ht="24" customHeight="1" spans="1:9">
      <c r="A43" s="324"/>
      <c r="B43" s="355"/>
      <c r="C43" s="324"/>
      <c r="D43" s="327" t="s">
        <v>55</v>
      </c>
      <c r="E43" s="355"/>
      <c r="F43" s="338" t="s">
        <v>11</v>
      </c>
      <c r="G43" s="356"/>
      <c r="H43" s="67"/>
      <c r="I43" s="9"/>
    </row>
    <row r="44" ht="24" customHeight="1" spans="1:8">
      <c r="A44" s="357">
        <v>520023</v>
      </c>
      <c r="B44" s="357" t="s">
        <v>9</v>
      </c>
      <c r="C44" s="358" t="s">
        <v>56</v>
      </c>
      <c r="D44" s="359" t="s">
        <v>56</v>
      </c>
      <c r="E44" s="357">
        <v>3</v>
      </c>
      <c r="F44" s="321" t="s">
        <v>11</v>
      </c>
      <c r="G44" s="322" t="s">
        <v>26</v>
      </c>
      <c r="H44" s="67">
        <v>1455</v>
      </c>
    </row>
    <row r="45" ht="24" customHeight="1" spans="1:7">
      <c r="A45" s="360"/>
      <c r="B45" s="360"/>
      <c r="C45" s="361"/>
      <c r="D45" s="359" t="s">
        <v>57</v>
      </c>
      <c r="E45" s="360"/>
      <c r="F45" s="321" t="s">
        <v>11</v>
      </c>
      <c r="G45" s="127"/>
    </row>
    <row r="46" ht="24" customHeight="1" spans="1:7">
      <c r="A46" s="362"/>
      <c r="B46" s="362"/>
      <c r="C46" s="363"/>
      <c r="D46" s="359" t="s">
        <v>58</v>
      </c>
      <c r="E46" s="362"/>
      <c r="F46" s="349" t="s">
        <v>11</v>
      </c>
      <c r="G46" s="132"/>
    </row>
    <row r="47" ht="24" customHeight="1" spans="1:8">
      <c r="A47" s="318">
        <v>520024</v>
      </c>
      <c r="B47" s="318" t="s">
        <v>9</v>
      </c>
      <c r="C47" s="319" t="s">
        <v>59</v>
      </c>
      <c r="D47" s="320" t="s">
        <v>59</v>
      </c>
      <c r="E47" s="318">
        <v>3</v>
      </c>
      <c r="F47" s="321" t="s">
        <v>11</v>
      </c>
      <c r="G47" s="322" t="s">
        <v>26</v>
      </c>
      <c r="H47" s="67">
        <v>1755</v>
      </c>
    </row>
    <row r="48" ht="24" customHeight="1" spans="1:7">
      <c r="A48" s="342"/>
      <c r="B48" s="342"/>
      <c r="C48" s="350"/>
      <c r="D48" s="320" t="s">
        <v>60</v>
      </c>
      <c r="E48" s="342"/>
      <c r="F48" s="321" t="s">
        <v>11</v>
      </c>
      <c r="G48" s="127"/>
    </row>
    <row r="49" ht="24" customHeight="1" spans="1:7">
      <c r="A49" s="323"/>
      <c r="B49" s="323"/>
      <c r="C49" s="324"/>
      <c r="D49" s="320" t="s">
        <v>61</v>
      </c>
      <c r="E49" s="323"/>
      <c r="F49" s="321" t="s">
        <v>11</v>
      </c>
      <c r="G49" s="132"/>
    </row>
    <row r="50" ht="24" customHeight="1" spans="1:8">
      <c r="A50" s="351">
        <v>520025</v>
      </c>
      <c r="B50" s="351" t="s">
        <v>9</v>
      </c>
      <c r="C50" s="364" t="s">
        <v>62</v>
      </c>
      <c r="D50" s="365" t="s">
        <v>62</v>
      </c>
      <c r="E50" s="351">
        <v>3</v>
      </c>
      <c r="F50" s="321" t="s">
        <v>11</v>
      </c>
      <c r="G50" s="322" t="s">
        <v>26</v>
      </c>
      <c r="H50" s="67">
        <v>1455</v>
      </c>
    </row>
    <row r="51" ht="24" customHeight="1" spans="1:9">
      <c r="A51" s="352"/>
      <c r="B51" s="352"/>
      <c r="C51" s="366"/>
      <c r="D51" s="121" t="s">
        <v>63</v>
      </c>
      <c r="E51" s="352"/>
      <c r="F51" s="321" t="s">
        <v>11</v>
      </c>
      <c r="G51" s="127"/>
      <c r="I51" s="380"/>
    </row>
    <row r="52" ht="24" customHeight="1" spans="1:7">
      <c r="A52" s="355"/>
      <c r="B52" s="355"/>
      <c r="C52" s="367"/>
      <c r="D52" s="365" t="s">
        <v>64</v>
      </c>
      <c r="E52" s="355"/>
      <c r="F52" s="321" t="s">
        <v>11</v>
      </c>
      <c r="G52" s="132"/>
    </row>
    <row r="53" ht="24" customHeight="1" spans="1:8">
      <c r="A53" s="318">
        <v>520026</v>
      </c>
      <c r="B53" s="318" t="s">
        <v>9</v>
      </c>
      <c r="C53" s="368" t="s">
        <v>65</v>
      </c>
      <c r="D53" s="369" t="s">
        <v>65</v>
      </c>
      <c r="E53" s="341">
        <v>2</v>
      </c>
      <c r="F53" s="338" t="s">
        <v>11</v>
      </c>
      <c r="G53" s="322" t="s">
        <v>26</v>
      </c>
      <c r="H53" s="67">
        <v>970</v>
      </c>
    </row>
    <row r="54" ht="24" customHeight="1" spans="1:7">
      <c r="A54" s="323"/>
      <c r="B54" s="323"/>
      <c r="C54" s="370"/>
      <c r="D54" s="337" t="s">
        <v>66</v>
      </c>
      <c r="E54" s="346"/>
      <c r="F54" s="338" t="s">
        <v>11</v>
      </c>
      <c r="G54" s="356"/>
    </row>
    <row r="55" ht="24" customHeight="1" spans="1:8">
      <c r="A55" s="325">
        <v>520029</v>
      </c>
      <c r="B55" s="325" t="s">
        <v>9</v>
      </c>
      <c r="C55" s="371" t="s">
        <v>67</v>
      </c>
      <c r="D55" s="371" t="s">
        <v>67</v>
      </c>
      <c r="E55" s="337">
        <v>1</v>
      </c>
      <c r="F55" s="338" t="s">
        <v>11</v>
      </c>
      <c r="G55" s="327" t="s">
        <v>26</v>
      </c>
      <c r="H55" s="67">
        <v>585</v>
      </c>
    </row>
    <row r="56" ht="24" customHeight="1" spans="1:8">
      <c r="A56" s="357">
        <v>520030</v>
      </c>
      <c r="B56" s="357" t="s">
        <v>9</v>
      </c>
      <c r="C56" s="322" t="s">
        <v>68</v>
      </c>
      <c r="D56" s="327" t="s">
        <v>68</v>
      </c>
      <c r="E56" s="372">
        <v>2</v>
      </c>
      <c r="F56" s="338" t="s">
        <v>11</v>
      </c>
      <c r="G56" s="322" t="s">
        <v>26</v>
      </c>
      <c r="H56" s="67">
        <v>970</v>
      </c>
    </row>
    <row r="57" ht="24" customHeight="1" spans="1:7">
      <c r="A57" s="362"/>
      <c r="B57" s="362"/>
      <c r="C57" s="356"/>
      <c r="D57" s="327" t="s">
        <v>69</v>
      </c>
      <c r="E57" s="373"/>
      <c r="F57" s="338" t="s">
        <v>11</v>
      </c>
      <c r="G57" s="132"/>
    </row>
    <row r="58" ht="24" customHeight="1" spans="1:8">
      <c r="A58" s="357">
        <v>520031</v>
      </c>
      <c r="B58" s="357" t="s">
        <v>9</v>
      </c>
      <c r="C58" s="319" t="s">
        <v>70</v>
      </c>
      <c r="D58" s="320" t="s">
        <v>70</v>
      </c>
      <c r="E58" s="357">
        <v>2</v>
      </c>
      <c r="F58" s="374" t="s">
        <v>11</v>
      </c>
      <c r="G58" s="322" t="s">
        <v>26</v>
      </c>
      <c r="H58" s="67">
        <v>970</v>
      </c>
    </row>
    <row r="59" ht="24" customHeight="1" spans="1:7">
      <c r="A59" s="362"/>
      <c r="B59" s="362"/>
      <c r="C59" s="324"/>
      <c r="D59" s="320" t="s">
        <v>71</v>
      </c>
      <c r="E59" s="362"/>
      <c r="F59" s="374" t="s">
        <v>11</v>
      </c>
      <c r="G59" s="132"/>
    </row>
    <row r="60" ht="24" customHeight="1" spans="1:8">
      <c r="A60" s="357">
        <v>520032</v>
      </c>
      <c r="B60" s="357" t="s">
        <v>9</v>
      </c>
      <c r="C60" s="319" t="s">
        <v>72</v>
      </c>
      <c r="D60" s="320" t="s">
        <v>72</v>
      </c>
      <c r="E60" s="357">
        <v>2</v>
      </c>
      <c r="F60" s="321" t="s">
        <v>11</v>
      </c>
      <c r="G60" s="322" t="s">
        <v>26</v>
      </c>
      <c r="H60" s="67">
        <v>970</v>
      </c>
    </row>
    <row r="61" ht="24" customHeight="1" spans="1:7">
      <c r="A61" s="362"/>
      <c r="B61" s="362"/>
      <c r="C61" s="324"/>
      <c r="D61" s="320" t="s">
        <v>73</v>
      </c>
      <c r="E61" s="362"/>
      <c r="F61" s="321" t="s">
        <v>11</v>
      </c>
      <c r="G61" s="132"/>
    </row>
    <row r="62" ht="24" customHeight="1" spans="1:8">
      <c r="A62" s="357">
        <v>520033</v>
      </c>
      <c r="B62" s="357" t="s">
        <v>9</v>
      </c>
      <c r="C62" s="319" t="s">
        <v>74</v>
      </c>
      <c r="D62" s="320" t="s">
        <v>74</v>
      </c>
      <c r="E62" s="357">
        <v>1</v>
      </c>
      <c r="F62" s="321" t="s">
        <v>11</v>
      </c>
      <c r="G62" s="322" t="s">
        <v>26</v>
      </c>
      <c r="H62" s="67">
        <v>485</v>
      </c>
    </row>
    <row r="63" ht="24" customHeight="1" spans="1:8">
      <c r="A63" s="325">
        <v>520034</v>
      </c>
      <c r="B63" s="325" t="s">
        <v>9</v>
      </c>
      <c r="C63" s="320" t="s">
        <v>75</v>
      </c>
      <c r="D63" s="320" t="s">
        <v>75</v>
      </c>
      <c r="E63" s="325">
        <v>1</v>
      </c>
      <c r="F63" s="321" t="s">
        <v>11</v>
      </c>
      <c r="G63" s="327" t="s">
        <v>26</v>
      </c>
      <c r="H63" s="67">
        <v>585</v>
      </c>
    </row>
    <row r="64" ht="24" customHeight="1" spans="1:8">
      <c r="A64" s="357">
        <v>520035</v>
      </c>
      <c r="B64" s="357" t="s">
        <v>9</v>
      </c>
      <c r="C64" s="375" t="s">
        <v>76</v>
      </c>
      <c r="D64" s="376" t="s">
        <v>76</v>
      </c>
      <c r="E64" s="357">
        <v>2</v>
      </c>
      <c r="F64" s="321" t="s">
        <v>11</v>
      </c>
      <c r="G64" s="322" t="s">
        <v>26</v>
      </c>
      <c r="H64" s="67">
        <v>970</v>
      </c>
    </row>
    <row r="65" ht="24" customHeight="1" spans="1:7">
      <c r="A65" s="362"/>
      <c r="B65" s="362"/>
      <c r="C65" s="381"/>
      <c r="D65" s="376" t="s">
        <v>77</v>
      </c>
      <c r="E65" s="362"/>
      <c r="F65" s="321" t="s">
        <v>11</v>
      </c>
      <c r="G65" s="132"/>
    </row>
    <row r="66" ht="24" customHeight="1" spans="1:8">
      <c r="A66" s="318">
        <v>520036</v>
      </c>
      <c r="B66" s="341" t="s">
        <v>9</v>
      </c>
      <c r="C66" s="322" t="s">
        <v>78</v>
      </c>
      <c r="D66" s="327" t="s">
        <v>78</v>
      </c>
      <c r="E66" s="341">
        <v>2</v>
      </c>
      <c r="F66" s="338" t="s">
        <v>11</v>
      </c>
      <c r="G66" s="322" t="s">
        <v>26</v>
      </c>
      <c r="H66" s="67">
        <v>1170</v>
      </c>
    </row>
    <row r="67" ht="24" customHeight="1" spans="1:7">
      <c r="A67" s="323"/>
      <c r="B67" s="346"/>
      <c r="C67" s="356"/>
      <c r="D67" s="337" t="s">
        <v>79</v>
      </c>
      <c r="E67" s="346"/>
      <c r="F67" s="382" t="s">
        <v>11</v>
      </c>
      <c r="G67" s="356"/>
    </row>
    <row r="68" s="2" customFormat="1" ht="24" customHeight="1" spans="1:9">
      <c r="A68" s="325">
        <v>520037</v>
      </c>
      <c r="B68" s="337" t="s">
        <v>9</v>
      </c>
      <c r="C68" s="327" t="s">
        <v>80</v>
      </c>
      <c r="D68" s="327" t="s">
        <v>80</v>
      </c>
      <c r="E68" s="337">
        <v>1</v>
      </c>
      <c r="F68" s="338" t="s">
        <v>11</v>
      </c>
      <c r="G68" s="322" t="s">
        <v>26</v>
      </c>
      <c r="H68" s="67">
        <v>485</v>
      </c>
      <c r="I68" s="423"/>
    </row>
    <row r="69" ht="24" customHeight="1" spans="1:8">
      <c r="A69" s="357">
        <v>520039</v>
      </c>
      <c r="B69" s="372" t="s">
        <v>9</v>
      </c>
      <c r="C69" s="322" t="s">
        <v>81</v>
      </c>
      <c r="D69" s="327" t="s">
        <v>81</v>
      </c>
      <c r="E69" s="383">
        <v>1</v>
      </c>
      <c r="F69" s="338" t="s">
        <v>11</v>
      </c>
      <c r="G69" s="341" t="s">
        <v>26</v>
      </c>
      <c r="H69" s="67">
        <v>485</v>
      </c>
    </row>
    <row r="70" ht="24" customHeight="1" spans="1:8">
      <c r="A70" s="357">
        <v>520041</v>
      </c>
      <c r="B70" s="372" t="s">
        <v>9</v>
      </c>
      <c r="C70" s="384" t="s">
        <v>82</v>
      </c>
      <c r="D70" s="385" t="s">
        <v>82</v>
      </c>
      <c r="E70" s="372">
        <v>3</v>
      </c>
      <c r="F70" s="338" t="s">
        <v>11</v>
      </c>
      <c r="G70" s="322" t="s">
        <v>26</v>
      </c>
      <c r="H70" s="67">
        <v>1755</v>
      </c>
    </row>
    <row r="71" ht="24" customHeight="1" spans="1:7">
      <c r="A71" s="360"/>
      <c r="B71" s="383"/>
      <c r="C71" s="386"/>
      <c r="D71" s="337" t="s">
        <v>83</v>
      </c>
      <c r="E71" s="383"/>
      <c r="F71" s="338" t="s">
        <v>11</v>
      </c>
      <c r="G71" s="127"/>
    </row>
    <row r="72" ht="24" customHeight="1" spans="1:7">
      <c r="A72" s="362"/>
      <c r="B72" s="373"/>
      <c r="C72" s="387"/>
      <c r="D72" s="337" t="s">
        <v>84</v>
      </c>
      <c r="E72" s="373"/>
      <c r="F72" s="388" t="s">
        <v>11</v>
      </c>
      <c r="G72" s="132"/>
    </row>
    <row r="73" ht="24" customHeight="1" spans="1:8">
      <c r="A73" s="325">
        <v>520042</v>
      </c>
      <c r="B73" s="337" t="s">
        <v>9</v>
      </c>
      <c r="C73" s="337" t="s">
        <v>85</v>
      </c>
      <c r="D73" s="337" t="s">
        <v>85</v>
      </c>
      <c r="E73" s="337">
        <v>1</v>
      </c>
      <c r="F73" s="338" t="s">
        <v>11</v>
      </c>
      <c r="G73" s="327" t="s">
        <v>26</v>
      </c>
      <c r="H73" s="67">
        <v>585</v>
      </c>
    </row>
    <row r="74" ht="24" customHeight="1" spans="1:8">
      <c r="A74" s="325">
        <v>520043</v>
      </c>
      <c r="B74" s="337" t="s">
        <v>9</v>
      </c>
      <c r="C74" s="337" t="s">
        <v>86</v>
      </c>
      <c r="D74" s="337" t="s">
        <v>86</v>
      </c>
      <c r="E74" s="337">
        <v>1</v>
      </c>
      <c r="F74" s="338" t="s">
        <v>11</v>
      </c>
      <c r="G74" s="327" t="s">
        <v>26</v>
      </c>
      <c r="H74" s="67">
        <v>485</v>
      </c>
    </row>
    <row r="75" ht="24" customHeight="1" spans="1:8">
      <c r="A75" s="357">
        <v>520044</v>
      </c>
      <c r="B75" s="372" t="s">
        <v>9</v>
      </c>
      <c r="C75" s="341" t="s">
        <v>87</v>
      </c>
      <c r="D75" s="337" t="s">
        <v>88</v>
      </c>
      <c r="E75" s="372">
        <v>3</v>
      </c>
      <c r="F75" s="338" t="s">
        <v>11</v>
      </c>
      <c r="G75" s="322" t="s">
        <v>26</v>
      </c>
      <c r="H75" s="67">
        <v>1455</v>
      </c>
    </row>
    <row r="76" s="2" customFormat="1" ht="24" customHeight="1" spans="1:9">
      <c r="A76" s="360"/>
      <c r="B76" s="383"/>
      <c r="C76" s="344"/>
      <c r="D76" s="337" t="s">
        <v>87</v>
      </c>
      <c r="E76" s="383"/>
      <c r="F76" s="338" t="s">
        <v>11</v>
      </c>
      <c r="G76" s="127"/>
      <c r="H76" s="67"/>
      <c r="I76" s="9"/>
    </row>
    <row r="77" ht="24" customHeight="1" spans="1:7">
      <c r="A77" s="362"/>
      <c r="B77" s="373"/>
      <c r="C77" s="346"/>
      <c r="D77" s="337" t="s">
        <v>89</v>
      </c>
      <c r="E77" s="373"/>
      <c r="F77" s="338" t="s">
        <v>11</v>
      </c>
      <c r="G77" s="132"/>
    </row>
    <row r="78" ht="24" customHeight="1" spans="1:8">
      <c r="A78" s="325">
        <v>520045</v>
      </c>
      <c r="B78" s="337" t="s">
        <v>9</v>
      </c>
      <c r="C78" s="327" t="s">
        <v>90</v>
      </c>
      <c r="D78" s="327" t="s">
        <v>90</v>
      </c>
      <c r="E78" s="337">
        <v>1</v>
      </c>
      <c r="F78" s="338" t="s">
        <v>11</v>
      </c>
      <c r="G78" s="327" t="s">
        <v>26</v>
      </c>
      <c r="H78" s="67">
        <v>585</v>
      </c>
    </row>
    <row r="79" ht="24" customHeight="1" spans="1:8">
      <c r="A79" s="318">
        <v>520046</v>
      </c>
      <c r="B79" s="341" t="s">
        <v>9</v>
      </c>
      <c r="C79" s="322" t="s">
        <v>91</v>
      </c>
      <c r="D79" s="327" t="s">
        <v>91</v>
      </c>
      <c r="E79" s="341">
        <v>2</v>
      </c>
      <c r="F79" s="338" t="s">
        <v>11</v>
      </c>
      <c r="G79" s="322" t="s">
        <v>26</v>
      </c>
      <c r="H79" s="67">
        <v>970</v>
      </c>
    </row>
    <row r="80" ht="24" customHeight="1" spans="1:7">
      <c r="A80" s="323"/>
      <c r="B80" s="346"/>
      <c r="C80" s="356"/>
      <c r="D80" s="327" t="s">
        <v>92</v>
      </c>
      <c r="E80" s="346"/>
      <c r="F80" s="338" t="s">
        <v>11</v>
      </c>
      <c r="G80" s="132"/>
    </row>
    <row r="81" ht="24" customHeight="1" spans="1:8">
      <c r="A81" s="325">
        <v>520048</v>
      </c>
      <c r="B81" s="337" t="s">
        <v>9</v>
      </c>
      <c r="C81" s="327" t="s">
        <v>93</v>
      </c>
      <c r="D81" s="327" t="s">
        <v>93</v>
      </c>
      <c r="E81" s="337">
        <v>1</v>
      </c>
      <c r="F81" s="338" t="s">
        <v>11</v>
      </c>
      <c r="G81" s="327" t="s">
        <v>26</v>
      </c>
      <c r="H81" s="67">
        <v>585</v>
      </c>
    </row>
    <row r="82" ht="24" customHeight="1" spans="1:8">
      <c r="A82" s="389">
        <v>520049</v>
      </c>
      <c r="B82" s="337" t="s">
        <v>9</v>
      </c>
      <c r="C82" s="390" t="s">
        <v>94</v>
      </c>
      <c r="D82" s="390" t="s">
        <v>94</v>
      </c>
      <c r="E82" s="391">
        <v>1</v>
      </c>
      <c r="F82" s="338" t="s">
        <v>11</v>
      </c>
      <c r="G82" s="327" t="s">
        <v>26</v>
      </c>
      <c r="H82" s="67">
        <v>485</v>
      </c>
    </row>
    <row r="83" ht="24" customHeight="1" spans="1:8">
      <c r="A83" s="325">
        <v>520050</v>
      </c>
      <c r="B83" s="337" t="s">
        <v>9</v>
      </c>
      <c r="C83" s="327" t="s">
        <v>95</v>
      </c>
      <c r="D83" s="327" t="s">
        <v>95</v>
      </c>
      <c r="E83" s="337">
        <v>1</v>
      </c>
      <c r="F83" s="338" t="s">
        <v>11</v>
      </c>
      <c r="G83" s="327" t="s">
        <v>26</v>
      </c>
      <c r="H83" s="67">
        <v>585</v>
      </c>
    </row>
    <row r="84" s="3" customFormat="1" ht="24" customHeight="1" spans="1:9">
      <c r="A84" s="318">
        <v>520051</v>
      </c>
      <c r="B84" s="341" t="s">
        <v>9</v>
      </c>
      <c r="C84" s="392" t="s">
        <v>96</v>
      </c>
      <c r="D84" s="393" t="s">
        <v>96</v>
      </c>
      <c r="E84" s="341">
        <v>3</v>
      </c>
      <c r="F84" s="338" t="s">
        <v>11</v>
      </c>
      <c r="G84" s="322" t="s">
        <v>26</v>
      </c>
      <c r="H84" s="67">
        <v>1455</v>
      </c>
      <c r="I84" s="9"/>
    </row>
    <row r="85" s="3" customFormat="1" ht="24" customHeight="1" spans="1:9">
      <c r="A85" s="342"/>
      <c r="B85" s="344"/>
      <c r="C85" s="394"/>
      <c r="D85" s="393" t="s">
        <v>97</v>
      </c>
      <c r="E85" s="344"/>
      <c r="F85" s="338" t="s">
        <v>11</v>
      </c>
      <c r="G85" s="127"/>
      <c r="H85" s="67"/>
      <c r="I85" s="9"/>
    </row>
    <row r="86" s="3" customFormat="1" ht="24" customHeight="1" spans="1:9">
      <c r="A86" s="323"/>
      <c r="B86" s="346"/>
      <c r="C86" s="395"/>
      <c r="D86" s="393" t="s">
        <v>98</v>
      </c>
      <c r="E86" s="346"/>
      <c r="F86" s="396" t="s">
        <v>11</v>
      </c>
      <c r="G86" s="132"/>
      <c r="H86" s="67"/>
      <c r="I86" s="9"/>
    </row>
    <row r="87" s="3" customFormat="1" ht="24" customHeight="1" spans="1:9">
      <c r="A87" s="325">
        <v>520052</v>
      </c>
      <c r="B87" s="337" t="s">
        <v>9</v>
      </c>
      <c r="C87" s="337" t="s">
        <v>99</v>
      </c>
      <c r="D87" s="337" t="s">
        <v>99</v>
      </c>
      <c r="E87" s="337">
        <v>1</v>
      </c>
      <c r="F87" s="338" t="s">
        <v>11</v>
      </c>
      <c r="G87" s="327" t="s">
        <v>26</v>
      </c>
      <c r="H87" s="67">
        <v>585</v>
      </c>
      <c r="I87" s="9"/>
    </row>
    <row r="88" s="3" customFormat="1" ht="24" customHeight="1" spans="1:9">
      <c r="A88" s="325">
        <v>520053</v>
      </c>
      <c r="B88" s="337" t="s">
        <v>9</v>
      </c>
      <c r="C88" s="327" t="s">
        <v>100</v>
      </c>
      <c r="D88" s="327" t="s">
        <v>100</v>
      </c>
      <c r="E88" s="337">
        <v>1</v>
      </c>
      <c r="F88" s="338" t="s">
        <v>11</v>
      </c>
      <c r="G88" s="327" t="s">
        <v>26</v>
      </c>
      <c r="H88" s="67">
        <v>485</v>
      </c>
      <c r="I88" s="9"/>
    </row>
    <row r="89" s="3" customFormat="1" ht="24" customHeight="1" spans="1:9">
      <c r="A89" s="318">
        <v>520054</v>
      </c>
      <c r="B89" s="341" t="s">
        <v>9</v>
      </c>
      <c r="C89" s="322" t="s">
        <v>101</v>
      </c>
      <c r="D89" s="327" t="s">
        <v>101</v>
      </c>
      <c r="E89" s="341">
        <v>2</v>
      </c>
      <c r="F89" s="338" t="s">
        <v>11</v>
      </c>
      <c r="G89" s="322" t="s">
        <v>26</v>
      </c>
      <c r="H89" s="67">
        <v>1170</v>
      </c>
      <c r="I89" s="9"/>
    </row>
    <row r="90" s="3" customFormat="1" ht="24" customHeight="1" spans="1:9">
      <c r="A90" s="323"/>
      <c r="B90" s="346"/>
      <c r="C90" s="356"/>
      <c r="D90" s="327" t="s">
        <v>102</v>
      </c>
      <c r="E90" s="346"/>
      <c r="F90" s="397" t="s">
        <v>11</v>
      </c>
      <c r="G90" s="132"/>
      <c r="H90" s="67"/>
      <c r="I90" s="9"/>
    </row>
    <row r="91" s="3" customFormat="1" ht="24" customHeight="1" spans="1:9">
      <c r="A91" s="325">
        <v>520055</v>
      </c>
      <c r="B91" s="337" t="s">
        <v>9</v>
      </c>
      <c r="C91" s="398" t="s">
        <v>103</v>
      </c>
      <c r="D91" s="398" t="s">
        <v>103</v>
      </c>
      <c r="E91" s="337">
        <v>1</v>
      </c>
      <c r="F91" s="338" t="s">
        <v>11</v>
      </c>
      <c r="G91" s="327" t="s">
        <v>26</v>
      </c>
      <c r="H91" s="67">
        <v>485</v>
      </c>
      <c r="I91" s="9"/>
    </row>
    <row r="92" s="3" customFormat="1" ht="24" customHeight="1" spans="1:9">
      <c r="A92" s="325">
        <v>520057</v>
      </c>
      <c r="B92" s="337" t="s">
        <v>9</v>
      </c>
      <c r="C92" s="337" t="s">
        <v>104</v>
      </c>
      <c r="D92" s="337" t="s">
        <v>104</v>
      </c>
      <c r="E92" s="337">
        <v>1</v>
      </c>
      <c r="F92" s="388" t="s">
        <v>11</v>
      </c>
      <c r="G92" s="327" t="s">
        <v>26</v>
      </c>
      <c r="H92" s="67">
        <v>485</v>
      </c>
      <c r="I92" s="9"/>
    </row>
    <row r="93" s="3" customFormat="1" ht="24" customHeight="1" spans="1:9">
      <c r="A93" s="318">
        <v>520059</v>
      </c>
      <c r="B93" s="318" t="s">
        <v>9</v>
      </c>
      <c r="C93" s="318" t="s">
        <v>105</v>
      </c>
      <c r="D93" s="325" t="s">
        <v>105</v>
      </c>
      <c r="E93" s="318">
        <v>2</v>
      </c>
      <c r="F93" s="399" t="s">
        <v>11</v>
      </c>
      <c r="G93" s="322" t="s">
        <v>26</v>
      </c>
      <c r="H93" s="67">
        <v>970</v>
      </c>
      <c r="I93" s="9"/>
    </row>
    <row r="94" s="3" customFormat="1" ht="24" customHeight="1" spans="1:9">
      <c r="A94" s="323"/>
      <c r="B94" s="323"/>
      <c r="C94" s="323"/>
      <c r="D94" s="325" t="s">
        <v>106</v>
      </c>
      <c r="E94" s="323"/>
      <c r="F94" s="399" t="s">
        <v>11</v>
      </c>
      <c r="G94" s="356"/>
      <c r="H94" s="67"/>
      <c r="I94" s="9"/>
    </row>
    <row r="95" s="3" customFormat="1" ht="24" customHeight="1" spans="1:9">
      <c r="A95" s="325">
        <v>520060</v>
      </c>
      <c r="B95" s="325" t="s">
        <v>9</v>
      </c>
      <c r="C95" s="318" t="s">
        <v>107</v>
      </c>
      <c r="D95" s="325" t="s">
        <v>107</v>
      </c>
      <c r="E95" s="337">
        <v>1</v>
      </c>
      <c r="F95" s="399" t="s">
        <v>11</v>
      </c>
      <c r="G95" s="322" t="s">
        <v>26</v>
      </c>
      <c r="H95" s="67">
        <v>585</v>
      </c>
      <c r="I95" s="9"/>
    </row>
    <row r="96" s="3" customFormat="1" ht="24" customHeight="1" spans="1:9">
      <c r="A96" s="325">
        <v>520061</v>
      </c>
      <c r="B96" s="325" t="s">
        <v>9</v>
      </c>
      <c r="C96" s="325" t="s">
        <v>108</v>
      </c>
      <c r="D96" s="325" t="s">
        <v>108</v>
      </c>
      <c r="E96" s="325">
        <v>1</v>
      </c>
      <c r="F96" s="399" t="s">
        <v>11</v>
      </c>
      <c r="G96" s="327" t="s">
        <v>26</v>
      </c>
      <c r="H96" s="67">
        <v>585</v>
      </c>
      <c r="I96" s="9"/>
    </row>
    <row r="97" s="3" customFormat="1" ht="24" customHeight="1" spans="1:9">
      <c r="A97" s="318">
        <v>520062</v>
      </c>
      <c r="B97" s="318" t="s">
        <v>9</v>
      </c>
      <c r="C97" s="318" t="s">
        <v>109</v>
      </c>
      <c r="D97" s="325" t="s">
        <v>109</v>
      </c>
      <c r="E97" s="318">
        <v>2</v>
      </c>
      <c r="F97" s="321" t="s">
        <v>11</v>
      </c>
      <c r="G97" s="322" t="s">
        <v>26</v>
      </c>
      <c r="H97" s="67">
        <v>1170</v>
      </c>
      <c r="I97" s="9"/>
    </row>
    <row r="98" s="3" customFormat="1" ht="24" customHeight="1" spans="1:9">
      <c r="A98" s="323"/>
      <c r="B98" s="323"/>
      <c r="C98" s="323"/>
      <c r="D98" s="325" t="s">
        <v>110</v>
      </c>
      <c r="E98" s="323"/>
      <c r="F98" s="321" t="s">
        <v>11</v>
      </c>
      <c r="G98" s="132"/>
      <c r="H98" s="67"/>
      <c r="I98" s="9"/>
    </row>
    <row r="99" s="3" customFormat="1" ht="24" customHeight="1" spans="1:9">
      <c r="A99" s="400">
        <v>520063</v>
      </c>
      <c r="B99" s="400" t="s">
        <v>9</v>
      </c>
      <c r="C99" s="400" t="s">
        <v>111</v>
      </c>
      <c r="D99" s="325" t="s">
        <v>111</v>
      </c>
      <c r="E99" s="400">
        <v>4</v>
      </c>
      <c r="F99" s="321" t="s">
        <v>11</v>
      </c>
      <c r="G99" s="322" t="s">
        <v>26</v>
      </c>
      <c r="H99" s="67">
        <v>2340</v>
      </c>
      <c r="I99" s="9"/>
    </row>
    <row r="100" s="3" customFormat="1" ht="24" customHeight="1" spans="1:9">
      <c r="A100" s="401"/>
      <c r="B100" s="401"/>
      <c r="C100" s="401"/>
      <c r="D100" s="325" t="s">
        <v>112</v>
      </c>
      <c r="E100" s="401"/>
      <c r="F100" s="321" t="s">
        <v>11</v>
      </c>
      <c r="G100" s="127"/>
      <c r="H100" s="67"/>
      <c r="I100" s="9"/>
    </row>
    <row r="101" s="3" customFormat="1" ht="24" customHeight="1" spans="1:9">
      <c r="A101" s="401"/>
      <c r="B101" s="401"/>
      <c r="C101" s="401"/>
      <c r="D101" s="325" t="s">
        <v>113</v>
      </c>
      <c r="E101" s="401"/>
      <c r="F101" s="321" t="s">
        <v>11</v>
      </c>
      <c r="G101" s="127"/>
      <c r="H101" s="67"/>
      <c r="I101" s="9"/>
    </row>
    <row r="102" s="3" customFormat="1" ht="24" customHeight="1" spans="1:9">
      <c r="A102" s="402"/>
      <c r="B102" s="402"/>
      <c r="C102" s="402"/>
      <c r="D102" s="325" t="s">
        <v>114</v>
      </c>
      <c r="E102" s="402"/>
      <c r="F102" s="321" t="s">
        <v>11</v>
      </c>
      <c r="G102" s="132"/>
      <c r="H102" s="67"/>
      <c r="I102" s="9"/>
    </row>
    <row r="103" s="3" customFormat="1" ht="24" customHeight="1" spans="1:9">
      <c r="A103" s="403">
        <v>520065</v>
      </c>
      <c r="B103" s="403" t="s">
        <v>9</v>
      </c>
      <c r="C103" s="404" t="s">
        <v>115</v>
      </c>
      <c r="D103" s="320" t="s">
        <v>115</v>
      </c>
      <c r="E103" s="403">
        <v>1</v>
      </c>
      <c r="F103" s="349" t="s">
        <v>11</v>
      </c>
      <c r="G103" s="327" t="s">
        <v>26</v>
      </c>
      <c r="H103" s="67">
        <v>525</v>
      </c>
      <c r="I103" s="9"/>
    </row>
    <row r="104" s="3" customFormat="1" ht="24" customHeight="1" spans="1:9">
      <c r="A104" s="320">
        <v>520067</v>
      </c>
      <c r="B104" s="327" t="s">
        <v>9</v>
      </c>
      <c r="C104" s="304" t="s">
        <v>116</v>
      </c>
      <c r="D104" s="327" t="s">
        <v>116</v>
      </c>
      <c r="E104" s="327">
        <v>1</v>
      </c>
      <c r="F104" s="405" t="s">
        <v>11</v>
      </c>
      <c r="G104" s="327" t="s">
        <v>26</v>
      </c>
      <c r="H104" s="67">
        <v>525</v>
      </c>
      <c r="I104" s="9"/>
    </row>
    <row r="105" s="3" customFormat="1" ht="24" customHeight="1" spans="1:9">
      <c r="A105" s="319">
        <v>520068</v>
      </c>
      <c r="B105" s="322" t="s">
        <v>9</v>
      </c>
      <c r="C105" s="341" t="s">
        <v>117</v>
      </c>
      <c r="D105" s="337" t="s">
        <v>117</v>
      </c>
      <c r="E105" s="322">
        <v>3</v>
      </c>
      <c r="F105" s="388" t="s">
        <v>11</v>
      </c>
      <c r="G105" s="406" t="s">
        <v>118</v>
      </c>
      <c r="H105" s="67">
        <v>1455</v>
      </c>
      <c r="I105" s="9"/>
    </row>
    <row r="106" s="3" customFormat="1" ht="24" customHeight="1" spans="1:9">
      <c r="A106" s="350"/>
      <c r="B106" s="354"/>
      <c r="C106" s="344"/>
      <c r="D106" s="337" t="s">
        <v>119</v>
      </c>
      <c r="E106" s="354"/>
      <c r="F106" s="388" t="s">
        <v>11</v>
      </c>
      <c r="G106" s="127"/>
      <c r="H106" s="67"/>
      <c r="I106" s="9"/>
    </row>
    <row r="107" s="3" customFormat="1" ht="24" customHeight="1" spans="1:9">
      <c r="A107" s="324"/>
      <c r="B107" s="356"/>
      <c r="C107" s="346"/>
      <c r="D107" s="337" t="s">
        <v>120</v>
      </c>
      <c r="E107" s="356"/>
      <c r="F107" s="388" t="s">
        <v>11</v>
      </c>
      <c r="G107" s="132"/>
      <c r="H107" s="67"/>
      <c r="I107" s="9"/>
    </row>
    <row r="108" s="3" customFormat="1" ht="24" customHeight="1" spans="1:9">
      <c r="A108" s="324">
        <v>520069</v>
      </c>
      <c r="B108" s="327" t="s">
        <v>9</v>
      </c>
      <c r="C108" s="337" t="s">
        <v>121</v>
      </c>
      <c r="D108" s="337" t="s">
        <v>121</v>
      </c>
      <c r="E108" s="356">
        <v>1</v>
      </c>
      <c r="F108" s="388" t="s">
        <v>11</v>
      </c>
      <c r="G108" s="407" t="s">
        <v>122</v>
      </c>
      <c r="H108" s="67">
        <v>525</v>
      </c>
      <c r="I108" s="9"/>
    </row>
    <row r="109" s="3" customFormat="1" ht="24" customHeight="1" spans="1:9">
      <c r="A109" s="324">
        <v>520070</v>
      </c>
      <c r="B109" s="327" t="s">
        <v>9</v>
      </c>
      <c r="C109" s="17" t="s">
        <v>123</v>
      </c>
      <c r="D109" s="17" t="s">
        <v>123</v>
      </c>
      <c r="E109" s="356">
        <v>1</v>
      </c>
      <c r="F109" s="66" t="s">
        <v>11</v>
      </c>
      <c r="G109" s="17" t="s">
        <v>122</v>
      </c>
      <c r="H109" s="67">
        <v>525</v>
      </c>
      <c r="I109" s="9"/>
    </row>
    <row r="110" s="3" customFormat="1" ht="24" customHeight="1" spans="1:9">
      <c r="A110" s="322">
        <v>520072</v>
      </c>
      <c r="B110" s="322" t="s">
        <v>9</v>
      </c>
      <c r="C110" s="341" t="s">
        <v>124</v>
      </c>
      <c r="D110" s="337" t="s">
        <v>124</v>
      </c>
      <c r="E110" s="322">
        <v>3</v>
      </c>
      <c r="F110" s="388" t="s">
        <v>11</v>
      </c>
      <c r="G110" s="143" t="s">
        <v>125</v>
      </c>
      <c r="H110" s="67">
        <v>2220</v>
      </c>
      <c r="I110" s="9"/>
    </row>
    <row r="111" s="3" customFormat="1" ht="24" customHeight="1" spans="1:9">
      <c r="A111" s="354"/>
      <c r="B111" s="354"/>
      <c r="C111" s="344"/>
      <c r="D111" s="337" t="s">
        <v>126</v>
      </c>
      <c r="E111" s="354"/>
      <c r="F111" s="388" t="s">
        <v>11</v>
      </c>
      <c r="G111" s="146"/>
      <c r="H111" s="67"/>
      <c r="I111" s="9"/>
    </row>
    <row r="112" s="3" customFormat="1" ht="24" customHeight="1" spans="1:9">
      <c r="A112" s="356"/>
      <c r="B112" s="356"/>
      <c r="C112" s="346"/>
      <c r="D112" s="337" t="s">
        <v>127</v>
      </c>
      <c r="E112" s="356"/>
      <c r="F112" s="388" t="s">
        <v>11</v>
      </c>
      <c r="G112" s="290"/>
      <c r="H112" s="67"/>
      <c r="I112" s="9"/>
    </row>
    <row r="113" s="3" customFormat="1" ht="24" customHeight="1" spans="1:9">
      <c r="A113" s="408">
        <v>610019</v>
      </c>
      <c r="B113" s="327" t="s">
        <v>9</v>
      </c>
      <c r="C113" s="43" t="s">
        <v>128</v>
      </c>
      <c r="D113" s="43" t="s">
        <v>128</v>
      </c>
      <c r="E113" s="67">
        <v>2</v>
      </c>
      <c r="F113" s="409" t="s">
        <v>11</v>
      </c>
      <c r="G113" s="133" t="s">
        <v>129</v>
      </c>
      <c r="H113" s="67">
        <v>1480</v>
      </c>
      <c r="I113" s="9"/>
    </row>
    <row r="114" s="3" customFormat="1" ht="24" customHeight="1" spans="1:9">
      <c r="A114" s="71"/>
      <c r="B114" s="327"/>
      <c r="C114" s="43"/>
      <c r="D114" s="43" t="s">
        <v>130</v>
      </c>
      <c r="E114" s="67"/>
      <c r="F114" s="409" t="s">
        <v>11</v>
      </c>
      <c r="G114" s="133"/>
      <c r="H114" s="67"/>
      <c r="I114" s="9"/>
    </row>
    <row r="115" s="3" customFormat="1" ht="24" customHeight="1" spans="1:9">
      <c r="A115" s="408">
        <v>610023</v>
      </c>
      <c r="B115" s="408" t="s">
        <v>9</v>
      </c>
      <c r="C115" s="408" t="s">
        <v>131</v>
      </c>
      <c r="D115" s="408" t="s">
        <v>131</v>
      </c>
      <c r="E115" s="408">
        <v>1</v>
      </c>
      <c r="F115" s="408" t="s">
        <v>11</v>
      </c>
      <c r="G115" s="408" t="s">
        <v>132</v>
      </c>
      <c r="H115" s="67">
        <v>400</v>
      </c>
      <c r="I115" s="9"/>
    </row>
    <row r="116" s="3" customFormat="1" ht="24" customHeight="1" spans="1:9">
      <c r="A116" s="408">
        <v>610024</v>
      </c>
      <c r="B116" s="408" t="s">
        <v>9</v>
      </c>
      <c r="C116" s="408" t="s">
        <v>133</v>
      </c>
      <c r="D116" s="408" t="s">
        <v>133</v>
      </c>
      <c r="E116" s="408">
        <v>1</v>
      </c>
      <c r="F116" s="408" t="s">
        <v>11</v>
      </c>
      <c r="G116" s="408" t="s">
        <v>134</v>
      </c>
      <c r="H116" s="67">
        <v>400</v>
      </c>
      <c r="I116" s="9"/>
    </row>
    <row r="117" s="3" customFormat="1" ht="24" customHeight="1" spans="1:9">
      <c r="A117" s="410">
        <v>610027</v>
      </c>
      <c r="B117" s="410" t="s">
        <v>9</v>
      </c>
      <c r="C117" s="410" t="s">
        <v>135</v>
      </c>
      <c r="D117" s="408" t="s">
        <v>136</v>
      </c>
      <c r="E117" s="410">
        <v>6</v>
      </c>
      <c r="F117" s="409" t="s">
        <v>11</v>
      </c>
      <c r="G117" s="410" t="s">
        <v>129</v>
      </c>
      <c r="H117" s="67">
        <v>2400</v>
      </c>
      <c r="I117" s="9"/>
    </row>
    <row r="118" s="3" customFormat="1" ht="24" customHeight="1" spans="1:9">
      <c r="A118" s="410"/>
      <c r="B118" s="410"/>
      <c r="C118" s="410"/>
      <c r="D118" s="408" t="s">
        <v>137</v>
      </c>
      <c r="E118" s="410"/>
      <c r="F118" s="409" t="s">
        <v>11</v>
      </c>
      <c r="G118" s="410"/>
      <c r="H118" s="67"/>
      <c r="I118" s="9"/>
    </row>
    <row r="119" s="3" customFormat="1" ht="24" customHeight="1" spans="1:9">
      <c r="A119" s="410"/>
      <c r="B119" s="410"/>
      <c r="C119" s="410"/>
      <c r="D119" s="408" t="s">
        <v>135</v>
      </c>
      <c r="E119" s="410"/>
      <c r="F119" s="409" t="s">
        <v>11</v>
      </c>
      <c r="G119" s="410"/>
      <c r="H119" s="67"/>
      <c r="I119" s="9"/>
    </row>
    <row r="120" s="3" customFormat="1" ht="24" customHeight="1" spans="1:9">
      <c r="A120" s="410"/>
      <c r="B120" s="410"/>
      <c r="C120" s="410"/>
      <c r="D120" s="408" t="s">
        <v>138</v>
      </c>
      <c r="E120" s="410"/>
      <c r="F120" s="409" t="s">
        <v>11</v>
      </c>
      <c r="G120" s="410"/>
      <c r="H120" s="67"/>
      <c r="I120" s="9"/>
    </row>
    <row r="121" s="3" customFormat="1" ht="24" customHeight="1" spans="1:9">
      <c r="A121" s="410"/>
      <c r="B121" s="410"/>
      <c r="C121" s="410"/>
      <c r="D121" s="408" t="s">
        <v>139</v>
      </c>
      <c r="E121" s="410"/>
      <c r="F121" s="409" t="s">
        <v>11</v>
      </c>
      <c r="G121" s="410"/>
      <c r="H121" s="67"/>
      <c r="I121" s="9"/>
    </row>
    <row r="122" s="3" customFormat="1" ht="24" customHeight="1" spans="1:9">
      <c r="A122" s="411"/>
      <c r="B122" s="411"/>
      <c r="C122" s="411"/>
      <c r="D122" s="408" t="s">
        <v>140</v>
      </c>
      <c r="E122" s="411"/>
      <c r="F122" s="409" t="s">
        <v>11</v>
      </c>
      <c r="G122" s="411"/>
      <c r="H122" s="67"/>
      <c r="I122" s="9"/>
    </row>
    <row r="123" s="3" customFormat="1" ht="24" customHeight="1" spans="1:9">
      <c r="A123" s="412">
        <v>610042</v>
      </c>
      <c r="B123" s="412" t="s">
        <v>9</v>
      </c>
      <c r="C123" s="413" t="s">
        <v>141</v>
      </c>
      <c r="D123" s="73" t="s">
        <v>141</v>
      </c>
      <c r="E123" s="413">
        <v>3</v>
      </c>
      <c r="F123" s="408" t="s">
        <v>11</v>
      </c>
      <c r="G123" s="413" t="s">
        <v>142</v>
      </c>
      <c r="H123" s="67">
        <v>1539</v>
      </c>
      <c r="I123" s="9"/>
    </row>
    <row r="124" s="3" customFormat="1" ht="24" customHeight="1" spans="1:9">
      <c r="A124" s="410"/>
      <c r="B124" s="410"/>
      <c r="C124" s="414"/>
      <c r="D124" s="415" t="s">
        <v>143</v>
      </c>
      <c r="E124" s="416"/>
      <c r="F124" s="408" t="s">
        <v>11</v>
      </c>
      <c r="G124" s="414"/>
      <c r="H124" s="67"/>
      <c r="I124" s="9"/>
    </row>
    <row r="125" s="3" customFormat="1" ht="24" customHeight="1" spans="1:9">
      <c r="A125" s="411"/>
      <c r="B125" s="411"/>
      <c r="C125" s="417"/>
      <c r="D125" s="415" t="s">
        <v>144</v>
      </c>
      <c r="E125" s="418"/>
      <c r="F125" s="408" t="s">
        <v>11</v>
      </c>
      <c r="G125" s="417"/>
      <c r="H125" s="67"/>
      <c r="I125" s="9"/>
    </row>
    <row r="126" ht="24" customHeight="1" spans="1:8">
      <c r="A126" s="419">
        <v>530013</v>
      </c>
      <c r="B126" s="419" t="s">
        <v>9</v>
      </c>
      <c r="C126" s="61" t="s">
        <v>145</v>
      </c>
      <c r="D126" s="61" t="s">
        <v>145</v>
      </c>
      <c r="E126" s="419">
        <v>1</v>
      </c>
      <c r="F126" s="63" t="s">
        <v>11</v>
      </c>
      <c r="G126" s="17" t="s">
        <v>132</v>
      </c>
      <c r="H126" s="67">
        <v>485</v>
      </c>
    </row>
    <row r="127" ht="24" customHeight="1" spans="1:8">
      <c r="A127" s="420">
        <v>530022</v>
      </c>
      <c r="B127" s="420" t="s">
        <v>9</v>
      </c>
      <c r="C127" s="123" t="s">
        <v>146</v>
      </c>
      <c r="D127" s="61" t="s">
        <v>146</v>
      </c>
      <c r="E127" s="420">
        <v>3</v>
      </c>
      <c r="F127" s="63" t="s">
        <v>11</v>
      </c>
      <c r="G127" s="24" t="s">
        <v>132</v>
      </c>
      <c r="H127" s="67">
        <v>1455</v>
      </c>
    </row>
    <row r="128" ht="24" customHeight="1" spans="1:7">
      <c r="A128" s="421"/>
      <c r="B128" s="421"/>
      <c r="C128" s="422"/>
      <c r="D128" s="61" t="s">
        <v>147</v>
      </c>
      <c r="E128" s="421"/>
      <c r="F128" s="63" t="s">
        <v>11</v>
      </c>
      <c r="G128" s="28"/>
    </row>
    <row r="129" ht="24" customHeight="1" spans="1:7">
      <c r="A129" s="424"/>
      <c r="B129" s="424"/>
      <c r="C129" s="425"/>
      <c r="D129" s="61" t="s">
        <v>148</v>
      </c>
      <c r="E129" s="424"/>
      <c r="F129" s="63" t="s">
        <v>11</v>
      </c>
      <c r="G129" s="32"/>
    </row>
    <row r="130" customFormat="1" ht="24" customHeight="1" spans="1:10">
      <c r="A130" s="424">
        <v>530023</v>
      </c>
      <c r="B130" s="424" t="s">
        <v>9</v>
      </c>
      <c r="C130" s="24" t="s">
        <v>149</v>
      </c>
      <c r="D130" s="24" t="s">
        <v>149</v>
      </c>
      <c r="E130" s="25">
        <v>1</v>
      </c>
      <c r="F130" s="63" t="s">
        <v>11</v>
      </c>
      <c r="G130" s="24" t="s">
        <v>150</v>
      </c>
      <c r="H130" s="17">
        <v>360</v>
      </c>
      <c r="I130" s="9"/>
      <c r="J130" s="2"/>
    </row>
    <row r="131" customFormat="1" ht="24" customHeight="1" spans="1:10">
      <c r="A131" s="424">
        <v>530024</v>
      </c>
      <c r="B131" s="424" t="s">
        <v>9</v>
      </c>
      <c r="C131" s="24" t="s">
        <v>151</v>
      </c>
      <c r="D131" s="24" t="s">
        <v>151</v>
      </c>
      <c r="E131" s="134">
        <v>1</v>
      </c>
      <c r="F131" s="63" t="s">
        <v>11</v>
      </c>
      <c r="G131" s="24" t="s">
        <v>152</v>
      </c>
      <c r="H131" s="17">
        <v>360</v>
      </c>
      <c r="I131" s="9"/>
      <c r="J131" s="2"/>
    </row>
    <row r="132" s="3" customFormat="1" ht="24" customHeight="1" spans="1:10">
      <c r="A132" s="426" t="s">
        <v>24</v>
      </c>
      <c r="B132" s="427"/>
      <c r="C132" s="428">
        <f>COUNTIF(B14:B130,"Y")</f>
        <v>68</v>
      </c>
      <c r="D132" s="428"/>
      <c r="E132" s="427">
        <f>SUM(E14:E131)</f>
        <v>118</v>
      </c>
      <c r="F132" s="429"/>
      <c r="G132" s="428"/>
      <c r="H132" s="430">
        <f>SUM(H14:H131)</f>
        <v>62209</v>
      </c>
      <c r="I132" s="9"/>
      <c r="J132" s="2"/>
    </row>
    <row r="133" s="3" customFormat="1" ht="24" customHeight="1" spans="1:9">
      <c r="A133" s="420">
        <v>530001</v>
      </c>
      <c r="B133" s="431" t="s">
        <v>9</v>
      </c>
      <c r="C133" s="61" t="s">
        <v>153</v>
      </c>
      <c r="D133" s="61" t="s">
        <v>153</v>
      </c>
      <c r="E133" s="432">
        <v>1</v>
      </c>
      <c r="F133" s="63" t="s">
        <v>11</v>
      </c>
      <c r="G133" s="433" t="s">
        <v>154</v>
      </c>
      <c r="H133" s="67">
        <v>585</v>
      </c>
      <c r="I133" s="9"/>
    </row>
    <row r="134" s="3" customFormat="1" ht="24" customHeight="1" spans="1:9">
      <c r="A134" s="419">
        <v>530002</v>
      </c>
      <c r="B134" s="62" t="s">
        <v>9</v>
      </c>
      <c r="C134" s="61" t="s">
        <v>155</v>
      </c>
      <c r="D134" s="61" t="s">
        <v>155</v>
      </c>
      <c r="E134" s="62">
        <v>1</v>
      </c>
      <c r="F134" s="63" t="s">
        <v>11</v>
      </c>
      <c r="G134" s="64" t="s">
        <v>154</v>
      </c>
      <c r="H134" s="67">
        <v>585</v>
      </c>
      <c r="I134" s="9"/>
    </row>
    <row r="135" ht="24" customHeight="1" spans="1:8">
      <c r="A135" s="420">
        <v>530006</v>
      </c>
      <c r="B135" s="420" t="s">
        <v>9</v>
      </c>
      <c r="C135" s="123" t="s">
        <v>156</v>
      </c>
      <c r="D135" s="61" t="s">
        <v>156</v>
      </c>
      <c r="E135" s="420">
        <v>2</v>
      </c>
      <c r="F135" s="63" t="s">
        <v>11</v>
      </c>
      <c r="G135" s="434" t="s">
        <v>154</v>
      </c>
      <c r="H135" s="67">
        <v>1170</v>
      </c>
    </row>
    <row r="136" ht="24" customHeight="1" spans="1:7">
      <c r="A136" s="424"/>
      <c r="B136" s="424"/>
      <c r="C136" s="425"/>
      <c r="D136" s="310" t="s">
        <v>157</v>
      </c>
      <c r="E136" s="424"/>
      <c r="F136" s="435" t="s">
        <v>11</v>
      </c>
      <c r="G136" s="436"/>
    </row>
    <row r="137" ht="24" customHeight="1" spans="1:8">
      <c r="A137" s="420">
        <v>530007</v>
      </c>
      <c r="B137" s="420" t="s">
        <v>9</v>
      </c>
      <c r="C137" s="123" t="s">
        <v>158</v>
      </c>
      <c r="D137" s="61" t="s">
        <v>158</v>
      </c>
      <c r="E137" s="420">
        <v>1</v>
      </c>
      <c r="F137" s="63" t="s">
        <v>11</v>
      </c>
      <c r="G137" s="437" t="s">
        <v>154</v>
      </c>
      <c r="H137" s="67">
        <v>585</v>
      </c>
    </row>
    <row r="138" ht="24" customHeight="1" spans="1:8">
      <c r="A138" s="419">
        <v>530008</v>
      </c>
      <c r="B138" s="419" t="s">
        <v>9</v>
      </c>
      <c r="C138" s="61" t="s">
        <v>159</v>
      </c>
      <c r="D138" s="61" t="s">
        <v>159</v>
      </c>
      <c r="E138" s="419">
        <v>1</v>
      </c>
      <c r="F138" s="63" t="s">
        <v>11</v>
      </c>
      <c r="G138" s="437" t="s">
        <v>154</v>
      </c>
      <c r="H138" s="67">
        <v>585</v>
      </c>
    </row>
    <row r="139" s="5" customFormat="1" ht="24" customHeight="1" spans="1:9">
      <c r="A139" s="419">
        <v>530009</v>
      </c>
      <c r="B139" s="419" t="s">
        <v>9</v>
      </c>
      <c r="C139" s="61" t="s">
        <v>160</v>
      </c>
      <c r="D139" s="61" t="s">
        <v>160</v>
      </c>
      <c r="E139" s="419">
        <v>1</v>
      </c>
      <c r="F139" s="63" t="s">
        <v>11</v>
      </c>
      <c r="G139" s="437" t="s">
        <v>154</v>
      </c>
      <c r="H139" s="67">
        <v>485</v>
      </c>
      <c r="I139" s="9"/>
    </row>
    <row r="140" ht="24" customHeight="1" spans="1:8">
      <c r="A140" s="419">
        <v>530011</v>
      </c>
      <c r="B140" s="419" t="s">
        <v>9</v>
      </c>
      <c r="C140" s="61" t="s">
        <v>161</v>
      </c>
      <c r="D140" s="61" t="s">
        <v>161</v>
      </c>
      <c r="E140" s="419">
        <v>1</v>
      </c>
      <c r="F140" s="63" t="s">
        <v>11</v>
      </c>
      <c r="G140" s="437" t="s">
        <v>154</v>
      </c>
      <c r="H140" s="67">
        <v>740</v>
      </c>
    </row>
    <row r="141" ht="24" customHeight="1" spans="1:8">
      <c r="A141" s="419">
        <v>530012</v>
      </c>
      <c r="B141" s="419" t="s">
        <v>9</v>
      </c>
      <c r="C141" s="61" t="s">
        <v>162</v>
      </c>
      <c r="D141" s="61" t="s">
        <v>162</v>
      </c>
      <c r="E141" s="419">
        <v>1</v>
      </c>
      <c r="F141" s="63" t="s">
        <v>11</v>
      </c>
      <c r="G141" s="437" t="s">
        <v>154</v>
      </c>
      <c r="H141" s="67">
        <v>585</v>
      </c>
    </row>
    <row r="142" ht="24" customHeight="1" spans="1:8">
      <c r="A142" s="419">
        <v>530014</v>
      </c>
      <c r="B142" s="419" t="s">
        <v>9</v>
      </c>
      <c r="C142" s="61" t="s">
        <v>163</v>
      </c>
      <c r="D142" s="61" t="s">
        <v>163</v>
      </c>
      <c r="E142" s="419">
        <v>1</v>
      </c>
      <c r="F142" s="63" t="s">
        <v>11</v>
      </c>
      <c r="G142" s="437" t="s">
        <v>154</v>
      </c>
      <c r="H142" s="67">
        <v>585</v>
      </c>
    </row>
    <row r="143" ht="24" customHeight="1" spans="1:8">
      <c r="A143" s="420">
        <v>530015</v>
      </c>
      <c r="B143" s="420" t="s">
        <v>9</v>
      </c>
      <c r="C143" s="123" t="s">
        <v>164</v>
      </c>
      <c r="D143" s="61" t="s">
        <v>165</v>
      </c>
      <c r="E143" s="420">
        <v>2</v>
      </c>
      <c r="F143" s="63" t="s">
        <v>11</v>
      </c>
      <c r="G143" s="434" t="s">
        <v>154</v>
      </c>
      <c r="H143" s="67">
        <v>1170</v>
      </c>
    </row>
    <row r="144" s="2" customFormat="1" ht="24" customHeight="1" spans="1:9">
      <c r="A144" s="424"/>
      <c r="B144" s="424"/>
      <c r="C144" s="425"/>
      <c r="D144" s="64" t="s">
        <v>164</v>
      </c>
      <c r="E144" s="424"/>
      <c r="F144" s="170" t="s">
        <v>11</v>
      </c>
      <c r="G144" s="132"/>
      <c r="H144" s="67"/>
      <c r="I144" s="9"/>
    </row>
    <row r="145" ht="24" customHeight="1" spans="1:8">
      <c r="A145" s="420">
        <v>530016</v>
      </c>
      <c r="B145" s="420" t="s">
        <v>9</v>
      </c>
      <c r="C145" s="123" t="s">
        <v>166</v>
      </c>
      <c r="D145" s="61" t="s">
        <v>166</v>
      </c>
      <c r="E145" s="420">
        <v>3</v>
      </c>
      <c r="F145" s="63" t="s">
        <v>11</v>
      </c>
      <c r="G145" s="434" t="s">
        <v>154</v>
      </c>
      <c r="H145" s="67">
        <v>1455</v>
      </c>
    </row>
    <row r="146" ht="24" customHeight="1" spans="1:7">
      <c r="A146" s="421"/>
      <c r="B146" s="421"/>
      <c r="C146" s="422"/>
      <c r="D146" s="61" t="s">
        <v>167</v>
      </c>
      <c r="E146" s="421"/>
      <c r="F146" s="63" t="s">
        <v>11</v>
      </c>
      <c r="G146" s="438"/>
    </row>
    <row r="147" ht="24" customHeight="1" spans="1:7">
      <c r="A147" s="424"/>
      <c r="B147" s="424"/>
      <c r="C147" s="425"/>
      <c r="D147" s="61" t="s">
        <v>168</v>
      </c>
      <c r="E147" s="424"/>
      <c r="F147" s="439" t="s">
        <v>11</v>
      </c>
      <c r="G147" s="436"/>
    </row>
    <row r="148" ht="24" customHeight="1" spans="1:8">
      <c r="A148" s="419">
        <v>530019</v>
      </c>
      <c r="B148" s="419" t="s">
        <v>9</v>
      </c>
      <c r="C148" s="61" t="s">
        <v>169</v>
      </c>
      <c r="D148" s="61" t="s">
        <v>169</v>
      </c>
      <c r="E148" s="419">
        <v>1</v>
      </c>
      <c r="F148" s="63" t="s">
        <v>11</v>
      </c>
      <c r="G148" s="437" t="s">
        <v>154</v>
      </c>
      <c r="H148" s="67">
        <v>525</v>
      </c>
    </row>
    <row r="149" ht="24" customHeight="1" spans="1:8">
      <c r="A149" s="419">
        <v>530020</v>
      </c>
      <c r="B149" s="419" t="s">
        <v>9</v>
      </c>
      <c r="C149" s="61" t="s">
        <v>170</v>
      </c>
      <c r="D149" s="61" t="s">
        <v>170</v>
      </c>
      <c r="E149" s="419">
        <v>1</v>
      </c>
      <c r="F149" s="63" t="s">
        <v>11</v>
      </c>
      <c r="G149" s="437" t="s">
        <v>154</v>
      </c>
      <c r="H149" s="67">
        <v>585</v>
      </c>
    </row>
    <row r="150" ht="24" customHeight="1" spans="1:8">
      <c r="A150" s="419">
        <v>530021</v>
      </c>
      <c r="B150" s="419" t="s">
        <v>9</v>
      </c>
      <c r="C150" s="61" t="s">
        <v>171</v>
      </c>
      <c r="D150" s="61" t="s">
        <v>171</v>
      </c>
      <c r="E150" s="419">
        <v>1</v>
      </c>
      <c r="F150" s="63" t="s">
        <v>11</v>
      </c>
      <c r="G150" s="437" t="s">
        <v>154</v>
      </c>
      <c r="H150" s="67">
        <v>585</v>
      </c>
    </row>
    <row r="151" ht="24" customHeight="1" spans="1:8">
      <c r="A151" s="420">
        <v>530023</v>
      </c>
      <c r="B151" s="420" t="s">
        <v>9</v>
      </c>
      <c r="C151" s="123" t="s">
        <v>172</v>
      </c>
      <c r="D151" s="61" t="s">
        <v>172</v>
      </c>
      <c r="E151" s="420">
        <v>1</v>
      </c>
      <c r="F151" s="63" t="s">
        <v>11</v>
      </c>
      <c r="G151" s="434" t="s">
        <v>154</v>
      </c>
      <c r="H151" s="67">
        <v>485</v>
      </c>
    </row>
    <row r="152" ht="24" customHeight="1" spans="1:8">
      <c r="A152" s="419">
        <v>530024</v>
      </c>
      <c r="B152" s="419" t="s">
        <v>9</v>
      </c>
      <c r="C152" s="61" t="s">
        <v>173</v>
      </c>
      <c r="D152" s="61" t="s">
        <v>173</v>
      </c>
      <c r="E152" s="419">
        <v>1</v>
      </c>
      <c r="F152" s="63" t="s">
        <v>11</v>
      </c>
      <c r="G152" s="437" t="s">
        <v>154</v>
      </c>
      <c r="H152" s="67">
        <v>585</v>
      </c>
    </row>
    <row r="153" ht="24" customHeight="1" spans="1:8">
      <c r="A153" s="419">
        <v>530025</v>
      </c>
      <c r="B153" s="419" t="s">
        <v>9</v>
      </c>
      <c r="C153" s="61" t="s">
        <v>174</v>
      </c>
      <c r="D153" s="61" t="s">
        <v>174</v>
      </c>
      <c r="E153" s="419">
        <v>1</v>
      </c>
      <c r="F153" s="63" t="s">
        <v>11</v>
      </c>
      <c r="G153" s="437" t="s">
        <v>154</v>
      </c>
      <c r="H153" s="67">
        <v>485</v>
      </c>
    </row>
    <row r="154" ht="24" customHeight="1" spans="1:8">
      <c r="A154" s="420">
        <v>530026</v>
      </c>
      <c r="B154" s="420" t="s">
        <v>9</v>
      </c>
      <c r="C154" s="123" t="s">
        <v>175</v>
      </c>
      <c r="D154" s="61" t="s">
        <v>175</v>
      </c>
      <c r="E154" s="420">
        <v>1</v>
      </c>
      <c r="F154" s="63" t="s">
        <v>11</v>
      </c>
      <c r="G154" s="434" t="s">
        <v>154</v>
      </c>
      <c r="H154" s="67">
        <v>585</v>
      </c>
    </row>
    <row r="155" ht="24" customHeight="1" spans="1:8">
      <c r="A155" s="419">
        <v>530027</v>
      </c>
      <c r="B155" s="419" t="s">
        <v>9</v>
      </c>
      <c r="C155" s="61" t="s">
        <v>176</v>
      </c>
      <c r="D155" s="61" t="s">
        <v>176</v>
      </c>
      <c r="E155" s="419">
        <v>1</v>
      </c>
      <c r="F155" s="63" t="s">
        <v>11</v>
      </c>
      <c r="G155" s="437" t="s">
        <v>154</v>
      </c>
      <c r="H155" s="67">
        <v>585</v>
      </c>
    </row>
    <row r="156" ht="24" customHeight="1" spans="1:8">
      <c r="A156" s="419">
        <v>530028</v>
      </c>
      <c r="B156" s="419" t="s">
        <v>9</v>
      </c>
      <c r="C156" s="61" t="s">
        <v>177</v>
      </c>
      <c r="D156" s="61" t="s">
        <v>177</v>
      </c>
      <c r="E156" s="419">
        <v>1</v>
      </c>
      <c r="F156" s="63" t="s">
        <v>11</v>
      </c>
      <c r="G156" s="437" t="s">
        <v>154</v>
      </c>
      <c r="H156" s="67">
        <v>585</v>
      </c>
    </row>
    <row r="157" ht="24" customHeight="1" spans="1:8">
      <c r="A157" s="419">
        <v>530030</v>
      </c>
      <c r="B157" s="419" t="s">
        <v>9</v>
      </c>
      <c r="C157" s="61" t="s">
        <v>178</v>
      </c>
      <c r="D157" s="61" t="s">
        <v>178</v>
      </c>
      <c r="E157" s="419">
        <v>1</v>
      </c>
      <c r="F157" s="63" t="s">
        <v>11</v>
      </c>
      <c r="G157" s="419" t="s">
        <v>154</v>
      </c>
      <c r="H157" s="67">
        <v>485</v>
      </c>
    </row>
    <row r="158" s="3" customFormat="1" ht="24" customHeight="1" spans="1:9">
      <c r="A158" s="419">
        <v>530032</v>
      </c>
      <c r="B158" s="419" t="s">
        <v>9</v>
      </c>
      <c r="C158" s="61" t="s">
        <v>179</v>
      </c>
      <c r="D158" s="61" t="s">
        <v>179</v>
      </c>
      <c r="E158" s="419">
        <v>1</v>
      </c>
      <c r="F158" s="63" t="s">
        <v>11</v>
      </c>
      <c r="G158" s="419" t="s">
        <v>154</v>
      </c>
      <c r="H158" s="67">
        <v>525</v>
      </c>
      <c r="I158" s="9"/>
    </row>
    <row r="159" s="3" customFormat="1" ht="24" customHeight="1" spans="1:9">
      <c r="A159" s="419">
        <v>530033</v>
      </c>
      <c r="B159" s="419" t="s">
        <v>9</v>
      </c>
      <c r="C159" s="61" t="s">
        <v>180</v>
      </c>
      <c r="D159" s="61" t="s">
        <v>180</v>
      </c>
      <c r="E159" s="419">
        <v>1</v>
      </c>
      <c r="F159" s="63" t="s">
        <v>11</v>
      </c>
      <c r="G159" s="419" t="s">
        <v>154</v>
      </c>
      <c r="H159" s="67">
        <v>485</v>
      </c>
      <c r="I159" s="9"/>
    </row>
    <row r="160" s="3" customFormat="1" ht="24" customHeight="1" spans="1:9">
      <c r="A160" s="440">
        <v>530037</v>
      </c>
      <c r="B160" s="391" t="s">
        <v>9</v>
      </c>
      <c r="C160" s="441" t="s">
        <v>181</v>
      </c>
      <c r="D160" s="441" t="s">
        <v>181</v>
      </c>
      <c r="E160" s="391">
        <v>1</v>
      </c>
      <c r="F160" s="338" t="s">
        <v>11</v>
      </c>
      <c r="G160" s="338" t="s">
        <v>154</v>
      </c>
      <c r="H160" s="67">
        <v>585</v>
      </c>
      <c r="I160" s="9"/>
    </row>
    <row r="161" s="3" customFormat="1" ht="24" customHeight="1" spans="1:9">
      <c r="A161" s="442">
        <v>530038</v>
      </c>
      <c r="B161" s="304" t="s">
        <v>9</v>
      </c>
      <c r="C161" s="304" t="s">
        <v>182</v>
      </c>
      <c r="D161" s="304" t="s">
        <v>182</v>
      </c>
      <c r="E161" s="304">
        <v>1</v>
      </c>
      <c r="F161" s="170" t="s">
        <v>11</v>
      </c>
      <c r="G161" s="63" t="s">
        <v>183</v>
      </c>
      <c r="H161" s="67">
        <v>525</v>
      </c>
      <c r="I161" s="9"/>
    </row>
    <row r="162" ht="24" customHeight="1" spans="1:8">
      <c r="A162" s="440">
        <v>530039</v>
      </c>
      <c r="B162" s="304" t="s">
        <v>9</v>
      </c>
      <c r="C162" s="304" t="s">
        <v>184</v>
      </c>
      <c r="D162" s="304" t="s">
        <v>184</v>
      </c>
      <c r="E162" s="304">
        <v>1</v>
      </c>
      <c r="F162" s="170" t="s">
        <v>11</v>
      </c>
      <c r="G162" s="63" t="s">
        <v>183</v>
      </c>
      <c r="H162" s="67">
        <v>525</v>
      </c>
    </row>
    <row r="163" ht="24" customHeight="1" spans="1:8">
      <c r="A163" s="442">
        <v>530040</v>
      </c>
      <c r="B163" s="304" t="s">
        <v>9</v>
      </c>
      <c r="C163" s="443" t="s">
        <v>185</v>
      </c>
      <c r="D163" s="443" t="s">
        <v>185</v>
      </c>
      <c r="E163" s="304">
        <v>1</v>
      </c>
      <c r="F163" s="46" t="s">
        <v>11</v>
      </c>
      <c r="G163" s="17" t="s">
        <v>186</v>
      </c>
      <c r="H163" s="67">
        <v>525</v>
      </c>
    </row>
    <row r="164" ht="24" customHeight="1" spans="1:8">
      <c r="A164" s="444">
        <v>530043</v>
      </c>
      <c r="B164" s="304" t="s">
        <v>9</v>
      </c>
      <c r="C164" s="445" t="s">
        <v>187</v>
      </c>
      <c r="D164" s="446" t="s">
        <v>187</v>
      </c>
      <c r="E164" s="445">
        <v>1</v>
      </c>
      <c r="F164" s="447" t="s">
        <v>11</v>
      </c>
      <c r="G164" s="448" t="s">
        <v>154</v>
      </c>
      <c r="H164" s="67">
        <v>485</v>
      </c>
    </row>
    <row r="165" s="84" customFormat="1" ht="24" customHeight="1" spans="1:9">
      <c r="A165" s="445">
        <v>530044</v>
      </c>
      <c r="B165" s="445" t="s">
        <v>9</v>
      </c>
      <c r="C165" s="449" t="s">
        <v>188</v>
      </c>
      <c r="D165" s="449" t="s">
        <v>188</v>
      </c>
      <c r="E165" s="445">
        <v>1</v>
      </c>
      <c r="F165" s="450" t="s">
        <v>11</v>
      </c>
      <c r="G165" s="415" t="s">
        <v>189</v>
      </c>
      <c r="H165" s="67">
        <v>470</v>
      </c>
      <c r="I165" s="188"/>
    </row>
    <row r="166" s="84" customFormat="1" ht="24" customHeight="1" spans="1:9">
      <c r="A166" s="445">
        <v>530045</v>
      </c>
      <c r="B166" s="445" t="s">
        <v>9</v>
      </c>
      <c r="C166" s="449" t="s">
        <v>190</v>
      </c>
      <c r="D166" s="449" t="s">
        <v>190</v>
      </c>
      <c r="E166" s="451">
        <v>1</v>
      </c>
      <c r="F166" s="450" t="s">
        <v>11</v>
      </c>
      <c r="G166" s="449" t="s">
        <v>191</v>
      </c>
      <c r="H166" s="67">
        <v>470</v>
      </c>
      <c r="I166" s="188"/>
    </row>
    <row r="167" s="84" customFormat="1" ht="24" customHeight="1" spans="1:9">
      <c r="A167" s="445">
        <v>530046</v>
      </c>
      <c r="B167" s="445" t="s">
        <v>9</v>
      </c>
      <c r="C167" s="409" t="s">
        <v>192</v>
      </c>
      <c r="D167" s="409" t="s">
        <v>192</v>
      </c>
      <c r="E167" s="451">
        <v>1</v>
      </c>
      <c r="F167" s="220" t="s">
        <v>11</v>
      </c>
      <c r="G167" s="409" t="s">
        <v>193</v>
      </c>
      <c r="H167" s="67">
        <v>500</v>
      </c>
      <c r="I167" s="188"/>
    </row>
    <row r="168" s="84" customFormat="1" ht="24" customHeight="1" spans="1:9">
      <c r="A168" s="445">
        <v>530047</v>
      </c>
      <c r="B168" s="445" t="s">
        <v>9</v>
      </c>
      <c r="C168" s="409" t="s">
        <v>194</v>
      </c>
      <c r="D168" s="409" t="s">
        <v>194</v>
      </c>
      <c r="E168" s="451">
        <v>1</v>
      </c>
      <c r="F168" s="220" t="s">
        <v>11</v>
      </c>
      <c r="G168" s="409" t="s">
        <v>195</v>
      </c>
      <c r="H168" s="67">
        <v>475</v>
      </c>
      <c r="I168" s="188"/>
    </row>
    <row r="169" s="84" customFormat="1" ht="24" customHeight="1" spans="1:9">
      <c r="A169" s="445">
        <v>530048</v>
      </c>
      <c r="B169" s="445" t="s">
        <v>9</v>
      </c>
      <c r="C169" s="409" t="s">
        <v>196</v>
      </c>
      <c r="D169" s="409" t="s">
        <v>196</v>
      </c>
      <c r="E169" s="451">
        <v>1</v>
      </c>
      <c r="F169" s="220" t="s">
        <v>11</v>
      </c>
      <c r="G169" s="409" t="s">
        <v>197</v>
      </c>
      <c r="H169" s="67">
        <v>490</v>
      </c>
      <c r="I169" s="188"/>
    </row>
    <row r="170" s="84" customFormat="1" ht="24" customHeight="1" spans="1:9">
      <c r="A170" s="445">
        <v>530049</v>
      </c>
      <c r="B170" s="445" t="s">
        <v>9</v>
      </c>
      <c r="C170" s="452" t="s">
        <v>198</v>
      </c>
      <c r="D170" s="409" t="s">
        <v>198</v>
      </c>
      <c r="E170" s="453">
        <v>2</v>
      </c>
      <c r="F170" s="220" t="s">
        <v>11</v>
      </c>
      <c r="G170" s="454" t="s">
        <v>199</v>
      </c>
      <c r="H170" s="67">
        <v>920</v>
      </c>
      <c r="I170" s="188"/>
    </row>
    <row r="171" s="84" customFormat="1" ht="24" customHeight="1" spans="1:9">
      <c r="A171" s="445"/>
      <c r="B171" s="445"/>
      <c r="C171" s="455"/>
      <c r="D171" s="409" t="s">
        <v>200</v>
      </c>
      <c r="E171" s="451"/>
      <c r="F171" s="220" t="s">
        <v>11</v>
      </c>
      <c r="G171" s="456"/>
      <c r="H171" s="67"/>
      <c r="I171" s="188"/>
    </row>
    <row r="172" ht="24" customHeight="1" spans="1:8">
      <c r="A172" s="457" t="s">
        <v>24</v>
      </c>
      <c r="B172" s="458"/>
      <c r="C172" s="458">
        <f>COUNTIF(B133:B171,"Y")</f>
        <v>34</v>
      </c>
      <c r="D172" s="458"/>
      <c r="E172" s="458">
        <f>SUM(E133:E171)</f>
        <v>39</v>
      </c>
      <c r="F172" s="459"/>
      <c r="G172" s="458"/>
      <c r="H172" s="460">
        <f>SUM(H133:H171)</f>
        <v>21000</v>
      </c>
    </row>
    <row r="173" ht="24" customHeight="1" spans="1:8">
      <c r="A173" s="461">
        <v>540001</v>
      </c>
      <c r="B173" s="461" t="s">
        <v>9</v>
      </c>
      <c r="C173" s="125" t="s">
        <v>201</v>
      </c>
      <c r="D173" s="125" t="s">
        <v>201</v>
      </c>
      <c r="E173" s="461">
        <v>1</v>
      </c>
      <c r="F173" s="63" t="s">
        <v>11</v>
      </c>
      <c r="G173" s="61" t="s">
        <v>202</v>
      </c>
      <c r="H173" s="67">
        <v>585</v>
      </c>
    </row>
    <row r="174" ht="24" customHeight="1" spans="1:8">
      <c r="A174" s="461">
        <v>540002</v>
      </c>
      <c r="B174" s="461" t="s">
        <v>9</v>
      </c>
      <c r="C174" s="125" t="s">
        <v>18</v>
      </c>
      <c r="D174" s="125" t="s">
        <v>18</v>
      </c>
      <c r="E174" s="461">
        <v>1</v>
      </c>
      <c r="F174" s="63" t="s">
        <v>11</v>
      </c>
      <c r="G174" s="61" t="s">
        <v>203</v>
      </c>
      <c r="H174" s="67">
        <v>485</v>
      </c>
    </row>
    <row r="175" s="2" customFormat="1" ht="24" customHeight="1" spans="1:9">
      <c r="A175" s="462">
        <v>540003</v>
      </c>
      <c r="B175" s="462" t="s">
        <v>9</v>
      </c>
      <c r="C175" s="120" t="s">
        <v>204</v>
      </c>
      <c r="D175" s="125" t="s">
        <v>204</v>
      </c>
      <c r="E175" s="462">
        <v>2</v>
      </c>
      <c r="F175" s="63" t="s">
        <v>11</v>
      </c>
      <c r="G175" s="123" t="s">
        <v>202</v>
      </c>
      <c r="H175" s="67">
        <v>970</v>
      </c>
      <c r="I175" s="9"/>
    </row>
    <row r="176" ht="24" customHeight="1" spans="1:7">
      <c r="A176" s="463"/>
      <c r="B176" s="463"/>
      <c r="C176" s="128"/>
      <c r="D176" s="125" t="s">
        <v>205</v>
      </c>
      <c r="E176" s="463"/>
      <c r="F176" s="63" t="s">
        <v>11</v>
      </c>
      <c r="G176" s="425"/>
    </row>
    <row r="177" ht="24" customHeight="1" spans="1:8">
      <c r="A177" s="462">
        <v>540004</v>
      </c>
      <c r="B177" s="123" t="s">
        <v>9</v>
      </c>
      <c r="C177" s="120" t="s">
        <v>206</v>
      </c>
      <c r="D177" s="125" t="s">
        <v>206</v>
      </c>
      <c r="E177" s="123">
        <v>2</v>
      </c>
      <c r="F177" s="63" t="s">
        <v>11</v>
      </c>
      <c r="G177" s="123" t="s">
        <v>202</v>
      </c>
      <c r="H177" s="67">
        <v>970</v>
      </c>
    </row>
    <row r="178" ht="24" customHeight="1" spans="1:7">
      <c r="A178" s="464"/>
      <c r="B178" s="422"/>
      <c r="C178" s="124"/>
      <c r="D178" s="125" t="s">
        <v>207</v>
      </c>
      <c r="E178" s="422"/>
      <c r="F178" s="63" t="s">
        <v>11</v>
      </c>
      <c r="G178" s="127"/>
    </row>
    <row r="179" ht="24" customHeight="1" spans="1:8">
      <c r="A179" s="465">
        <v>540006</v>
      </c>
      <c r="B179" s="466" t="s">
        <v>9</v>
      </c>
      <c r="C179" s="125" t="s">
        <v>208</v>
      </c>
      <c r="D179" s="125" t="s">
        <v>208</v>
      </c>
      <c r="E179" s="466">
        <v>1</v>
      </c>
      <c r="F179" s="63" t="s">
        <v>11</v>
      </c>
      <c r="G179" s="61" t="s">
        <v>202</v>
      </c>
      <c r="H179" s="67">
        <v>485</v>
      </c>
    </row>
    <row r="180" ht="24" customHeight="1" spans="1:8">
      <c r="A180" s="465">
        <v>540007</v>
      </c>
      <c r="B180" s="466" t="s">
        <v>9</v>
      </c>
      <c r="C180" s="125" t="s">
        <v>209</v>
      </c>
      <c r="D180" s="125" t="s">
        <v>209</v>
      </c>
      <c r="E180" s="466">
        <v>1</v>
      </c>
      <c r="F180" s="63" t="s">
        <v>11</v>
      </c>
      <c r="G180" s="61" t="s">
        <v>202</v>
      </c>
      <c r="H180" s="67">
        <v>485</v>
      </c>
    </row>
    <row r="181" ht="24" customHeight="1" spans="1:9">
      <c r="A181" s="467">
        <v>540009</v>
      </c>
      <c r="B181" s="61" t="s">
        <v>9</v>
      </c>
      <c r="C181" s="125" t="s">
        <v>210</v>
      </c>
      <c r="D181" s="125" t="s">
        <v>210</v>
      </c>
      <c r="E181" s="61">
        <v>1</v>
      </c>
      <c r="F181" s="63" t="s">
        <v>11</v>
      </c>
      <c r="G181" s="61" t="s">
        <v>211</v>
      </c>
      <c r="H181" s="67">
        <v>485</v>
      </c>
      <c r="I181" s="380"/>
    </row>
    <row r="182" ht="24" customHeight="1" spans="1:8">
      <c r="A182" s="468">
        <v>540010</v>
      </c>
      <c r="B182" s="469" t="s">
        <v>9</v>
      </c>
      <c r="C182" s="470" t="s">
        <v>212</v>
      </c>
      <c r="D182" s="470" t="s">
        <v>212</v>
      </c>
      <c r="E182" s="469">
        <v>1</v>
      </c>
      <c r="F182" s="471" t="s">
        <v>11</v>
      </c>
      <c r="G182" s="472" t="s">
        <v>213</v>
      </c>
      <c r="H182" s="67">
        <v>485</v>
      </c>
    </row>
    <row r="183" ht="24" customHeight="1" spans="1:8">
      <c r="A183" s="468">
        <v>540012</v>
      </c>
      <c r="B183" s="469" t="s">
        <v>9</v>
      </c>
      <c r="C183" s="473" t="s">
        <v>214</v>
      </c>
      <c r="D183" s="474" t="s">
        <v>214</v>
      </c>
      <c r="E183" s="469">
        <v>2</v>
      </c>
      <c r="F183" s="475" t="s">
        <v>11</v>
      </c>
      <c r="G183" s="472" t="s">
        <v>215</v>
      </c>
      <c r="H183" s="67">
        <v>970</v>
      </c>
    </row>
    <row r="184" ht="24" customHeight="1" spans="1:7">
      <c r="A184" s="476"/>
      <c r="B184" s="477"/>
      <c r="C184" s="478"/>
      <c r="D184" s="479" t="s">
        <v>216</v>
      </c>
      <c r="E184" s="477"/>
      <c r="F184" s="475" t="s">
        <v>11</v>
      </c>
      <c r="G184" s="132"/>
    </row>
    <row r="185" ht="24" customHeight="1" spans="1:8">
      <c r="A185" s="476">
        <v>540013</v>
      </c>
      <c r="B185" s="477" t="s">
        <v>9</v>
      </c>
      <c r="C185" s="474" t="s">
        <v>217</v>
      </c>
      <c r="D185" s="474" t="s">
        <v>217</v>
      </c>
      <c r="E185" s="477">
        <v>1</v>
      </c>
      <c r="F185" s="475" t="s">
        <v>11</v>
      </c>
      <c r="G185" s="475" t="s">
        <v>215</v>
      </c>
      <c r="H185" s="67">
        <v>585</v>
      </c>
    </row>
    <row r="186" ht="24" customHeight="1" spans="1:8">
      <c r="A186" s="468">
        <v>540014</v>
      </c>
      <c r="B186" s="468" t="s">
        <v>9</v>
      </c>
      <c r="C186" s="473" t="s">
        <v>218</v>
      </c>
      <c r="D186" s="474" t="s">
        <v>218</v>
      </c>
      <c r="E186" s="468">
        <v>3</v>
      </c>
      <c r="F186" s="475" t="s">
        <v>11</v>
      </c>
      <c r="G186" s="472" t="s">
        <v>219</v>
      </c>
      <c r="H186" s="67">
        <v>1455</v>
      </c>
    </row>
    <row r="187" ht="24" customHeight="1" spans="1:7">
      <c r="A187" s="480"/>
      <c r="B187" s="480"/>
      <c r="C187" s="481"/>
      <c r="D187" s="474" t="s">
        <v>220</v>
      </c>
      <c r="E187" s="480"/>
      <c r="F187" s="475" t="s">
        <v>11</v>
      </c>
      <c r="G187" s="482"/>
    </row>
    <row r="188" ht="24" customHeight="1" spans="1:7">
      <c r="A188" s="476"/>
      <c r="B188" s="476"/>
      <c r="C188" s="478"/>
      <c r="D188" s="474" t="s">
        <v>221</v>
      </c>
      <c r="E188" s="476"/>
      <c r="F188" s="475" t="s">
        <v>11</v>
      </c>
      <c r="G188" s="483"/>
    </row>
    <row r="189" ht="24" customHeight="1" spans="1:8">
      <c r="A189" s="468">
        <v>540015</v>
      </c>
      <c r="B189" s="468" t="s">
        <v>9</v>
      </c>
      <c r="C189" s="473" t="s">
        <v>222</v>
      </c>
      <c r="D189" s="474" t="s">
        <v>222</v>
      </c>
      <c r="E189" s="468">
        <v>2</v>
      </c>
      <c r="F189" s="475" t="s">
        <v>11</v>
      </c>
      <c r="G189" s="472" t="s">
        <v>219</v>
      </c>
      <c r="H189" s="67">
        <v>970</v>
      </c>
    </row>
    <row r="190" ht="24" customHeight="1" spans="1:7">
      <c r="A190" s="476"/>
      <c r="B190" s="476"/>
      <c r="C190" s="478"/>
      <c r="D190" s="474" t="s">
        <v>223</v>
      </c>
      <c r="E190" s="476"/>
      <c r="F190" s="475" t="s">
        <v>11</v>
      </c>
      <c r="G190" s="483"/>
    </row>
    <row r="191" ht="24" customHeight="1" spans="1:8">
      <c r="A191" s="468">
        <v>540016</v>
      </c>
      <c r="B191" s="468" t="s">
        <v>9</v>
      </c>
      <c r="C191" s="473" t="s">
        <v>224</v>
      </c>
      <c r="D191" s="474" t="s">
        <v>224</v>
      </c>
      <c r="E191" s="468">
        <v>2</v>
      </c>
      <c r="F191" s="475" t="s">
        <v>11</v>
      </c>
      <c r="G191" s="472" t="s">
        <v>219</v>
      </c>
      <c r="H191" s="67">
        <v>1170</v>
      </c>
    </row>
    <row r="192" ht="24" customHeight="1" spans="1:7">
      <c r="A192" s="476"/>
      <c r="B192" s="476"/>
      <c r="C192" s="478"/>
      <c r="D192" s="474" t="s">
        <v>225</v>
      </c>
      <c r="E192" s="476"/>
      <c r="F192" s="475" t="s">
        <v>11</v>
      </c>
      <c r="G192" s="483"/>
    </row>
    <row r="193" ht="24" customHeight="1" spans="1:8">
      <c r="A193" s="484">
        <v>540017</v>
      </c>
      <c r="B193" s="484" t="s">
        <v>9</v>
      </c>
      <c r="C193" s="474" t="s">
        <v>226</v>
      </c>
      <c r="D193" s="474" t="s">
        <v>226</v>
      </c>
      <c r="E193" s="484">
        <v>1</v>
      </c>
      <c r="F193" s="475" t="s">
        <v>11</v>
      </c>
      <c r="G193" s="475" t="s">
        <v>211</v>
      </c>
      <c r="H193" s="67">
        <v>485</v>
      </c>
    </row>
    <row r="194" ht="24" customHeight="1" spans="1:8">
      <c r="A194" s="468">
        <v>540018</v>
      </c>
      <c r="B194" s="468" t="s">
        <v>9</v>
      </c>
      <c r="C194" s="473" t="s">
        <v>227</v>
      </c>
      <c r="D194" s="474" t="s">
        <v>228</v>
      </c>
      <c r="E194" s="468">
        <v>2</v>
      </c>
      <c r="F194" s="475" t="s">
        <v>11</v>
      </c>
      <c r="G194" s="472" t="s">
        <v>215</v>
      </c>
      <c r="H194" s="67">
        <v>1050</v>
      </c>
    </row>
    <row r="195" ht="24" customHeight="1" spans="1:7">
      <c r="A195" s="476"/>
      <c r="B195" s="476"/>
      <c r="C195" s="478"/>
      <c r="D195" s="474" t="s">
        <v>227</v>
      </c>
      <c r="E195" s="476"/>
      <c r="F195" s="63" t="s">
        <v>11</v>
      </c>
      <c r="G195" s="483"/>
    </row>
    <row r="196" s="3" customFormat="1" ht="24" customHeight="1" spans="1:9">
      <c r="A196" s="484">
        <v>540019</v>
      </c>
      <c r="B196" s="484" t="s">
        <v>9</v>
      </c>
      <c r="C196" s="474" t="s">
        <v>229</v>
      </c>
      <c r="D196" s="474" t="s">
        <v>229</v>
      </c>
      <c r="E196" s="484">
        <v>1</v>
      </c>
      <c r="F196" s="475" t="s">
        <v>11</v>
      </c>
      <c r="G196" s="475" t="s">
        <v>219</v>
      </c>
      <c r="H196" s="67">
        <v>485</v>
      </c>
      <c r="I196" s="9"/>
    </row>
    <row r="197" s="3" customFormat="1" ht="24" customHeight="1" spans="1:9">
      <c r="A197" s="485">
        <v>540020</v>
      </c>
      <c r="B197" s="485" t="s">
        <v>9</v>
      </c>
      <c r="C197" s="486" t="s">
        <v>230</v>
      </c>
      <c r="D197" s="487" t="s">
        <v>230</v>
      </c>
      <c r="E197" s="488">
        <v>2</v>
      </c>
      <c r="F197" s="489" t="s">
        <v>11</v>
      </c>
      <c r="G197" s="486" t="s">
        <v>231</v>
      </c>
      <c r="H197" s="490">
        <v>720</v>
      </c>
      <c r="I197" s="9"/>
    </row>
    <row r="198" s="3" customFormat="1" ht="24" customHeight="1" spans="1:9">
      <c r="A198" s="491"/>
      <c r="B198" s="491"/>
      <c r="C198" s="492"/>
      <c r="D198" s="493" t="s">
        <v>232</v>
      </c>
      <c r="E198" s="488"/>
      <c r="F198" s="489" t="s">
        <v>11</v>
      </c>
      <c r="G198" s="492"/>
      <c r="H198" s="448"/>
      <c r="I198" s="9"/>
    </row>
    <row r="199" s="3" customFormat="1" ht="24" customHeight="1" spans="1:9">
      <c r="A199" s="304">
        <v>540021</v>
      </c>
      <c r="B199" s="304" t="s">
        <v>9</v>
      </c>
      <c r="C199" s="304" t="s">
        <v>233</v>
      </c>
      <c r="D199" s="304" t="s">
        <v>233</v>
      </c>
      <c r="E199" s="304">
        <v>1</v>
      </c>
      <c r="F199" s="382" t="s">
        <v>11</v>
      </c>
      <c r="G199" s="494" t="s">
        <v>231</v>
      </c>
      <c r="H199" s="67">
        <v>525</v>
      </c>
      <c r="I199" s="9"/>
    </row>
    <row r="200" s="3" customFormat="1" ht="24" customHeight="1" spans="1:9">
      <c r="A200" s="495">
        <v>540022</v>
      </c>
      <c r="B200" s="495" t="s">
        <v>9</v>
      </c>
      <c r="C200" s="495" t="s">
        <v>234</v>
      </c>
      <c r="D200" s="304" t="s">
        <v>234</v>
      </c>
      <c r="E200" s="495">
        <v>3</v>
      </c>
      <c r="F200" s="382" t="s">
        <v>11</v>
      </c>
      <c r="G200" s="495" t="s">
        <v>231</v>
      </c>
      <c r="H200" s="67">
        <v>2070</v>
      </c>
      <c r="I200" s="9"/>
    </row>
    <row r="201" s="3" customFormat="1" ht="24" customHeight="1" spans="1:9">
      <c r="A201" s="496"/>
      <c r="B201" s="496"/>
      <c r="C201" s="496"/>
      <c r="D201" s="304" t="s">
        <v>235</v>
      </c>
      <c r="E201" s="496"/>
      <c r="F201" s="382" t="s">
        <v>11</v>
      </c>
      <c r="G201" s="496"/>
      <c r="H201" s="67"/>
      <c r="I201" s="9"/>
    </row>
    <row r="202" s="3" customFormat="1" ht="24" customHeight="1" spans="1:9">
      <c r="A202" s="497"/>
      <c r="B202" s="497"/>
      <c r="C202" s="497"/>
      <c r="D202" s="304" t="s">
        <v>236</v>
      </c>
      <c r="E202" s="497"/>
      <c r="F202" s="382" t="s">
        <v>11</v>
      </c>
      <c r="G202" s="497"/>
      <c r="H202" s="67"/>
      <c r="I202" s="380"/>
    </row>
    <row r="203" s="3" customFormat="1" ht="24" customHeight="1" spans="1:9">
      <c r="A203" s="304">
        <v>540023</v>
      </c>
      <c r="B203" s="304" t="s">
        <v>9</v>
      </c>
      <c r="C203" s="304" t="s">
        <v>237</v>
      </c>
      <c r="D203" s="304" t="s">
        <v>237</v>
      </c>
      <c r="E203" s="304">
        <v>1</v>
      </c>
      <c r="F203" s="312" t="s">
        <v>11</v>
      </c>
      <c r="G203" s="494" t="s">
        <v>231</v>
      </c>
      <c r="H203" s="67">
        <v>485</v>
      </c>
      <c r="I203" s="9"/>
    </row>
    <row r="204" s="3" customFormat="1" ht="24" customHeight="1" spans="1:9">
      <c r="A204" s="304">
        <v>540024</v>
      </c>
      <c r="B204" s="304" t="s">
        <v>9</v>
      </c>
      <c r="C204" s="304" t="s">
        <v>238</v>
      </c>
      <c r="D204" s="304" t="s">
        <v>238</v>
      </c>
      <c r="E204" s="304">
        <v>1</v>
      </c>
      <c r="F204" s="382" t="s">
        <v>11</v>
      </c>
      <c r="G204" s="494" t="s">
        <v>231</v>
      </c>
      <c r="H204" s="67">
        <v>485</v>
      </c>
      <c r="I204" s="9"/>
    </row>
    <row r="205" s="3" customFormat="1" ht="24" customHeight="1" spans="1:9">
      <c r="A205" s="304">
        <v>540025</v>
      </c>
      <c r="B205" s="304" t="s">
        <v>9</v>
      </c>
      <c r="C205" s="310" t="s">
        <v>239</v>
      </c>
      <c r="D205" s="310" t="s">
        <v>239</v>
      </c>
      <c r="E205" s="304">
        <v>1</v>
      </c>
      <c r="F205" s="312" t="s">
        <v>11</v>
      </c>
      <c r="G205" s="494" t="s">
        <v>231</v>
      </c>
      <c r="H205" s="67">
        <v>525</v>
      </c>
      <c r="I205" s="9"/>
    </row>
    <row r="206" ht="24" customHeight="1" spans="1:8">
      <c r="A206" s="408">
        <v>610037</v>
      </c>
      <c r="B206" s="408" t="s">
        <v>9</v>
      </c>
      <c r="C206" s="408" t="s">
        <v>240</v>
      </c>
      <c r="D206" s="408" t="s">
        <v>240</v>
      </c>
      <c r="E206" s="408">
        <v>1</v>
      </c>
      <c r="F206" s="408" t="s">
        <v>11</v>
      </c>
      <c r="G206" s="408" t="s">
        <v>241</v>
      </c>
      <c r="H206" s="67">
        <v>740</v>
      </c>
    </row>
    <row r="207" s="3" customFormat="1" ht="24" customHeight="1" spans="1:9">
      <c r="A207" s="94">
        <v>540027</v>
      </c>
      <c r="B207" s="94" t="s">
        <v>9</v>
      </c>
      <c r="C207" s="498" t="s">
        <v>242</v>
      </c>
      <c r="D207" s="449" t="s">
        <v>242</v>
      </c>
      <c r="E207" s="42">
        <v>2</v>
      </c>
      <c r="F207" s="450" t="s">
        <v>11</v>
      </c>
      <c r="G207" s="499" t="s">
        <v>243</v>
      </c>
      <c r="H207" s="67">
        <v>840</v>
      </c>
      <c r="I207" s="9"/>
    </row>
    <row r="208" s="3" customFormat="1" ht="24" customHeight="1" spans="1:9">
      <c r="A208" s="96"/>
      <c r="B208" s="96"/>
      <c r="C208" s="500"/>
      <c r="D208" s="449" t="s">
        <v>244</v>
      </c>
      <c r="E208" s="48"/>
      <c r="F208" s="450" t="s">
        <v>11</v>
      </c>
      <c r="G208" s="501"/>
      <c r="H208" s="67"/>
      <c r="I208" s="9"/>
    </row>
    <row r="209" s="3" customFormat="1" ht="24" customHeight="1" spans="1:9">
      <c r="A209" s="324">
        <v>520071</v>
      </c>
      <c r="B209" s="327" t="s">
        <v>9</v>
      </c>
      <c r="C209" s="144" t="s">
        <v>245</v>
      </c>
      <c r="D209" s="144" t="s">
        <v>245</v>
      </c>
      <c r="E209" s="356">
        <v>1</v>
      </c>
      <c r="F209" s="388" t="s">
        <v>11</v>
      </c>
      <c r="G209" s="144" t="s">
        <v>215</v>
      </c>
      <c r="H209" s="67">
        <v>525</v>
      </c>
      <c r="I209" s="9"/>
    </row>
    <row r="210" s="3" customFormat="1" ht="24" customHeight="1" spans="1:9">
      <c r="A210" s="45">
        <v>540028</v>
      </c>
      <c r="B210" s="45" t="s">
        <v>9</v>
      </c>
      <c r="C210" s="106" t="s">
        <v>246</v>
      </c>
      <c r="D210" s="103" t="s">
        <v>246</v>
      </c>
      <c r="E210" s="45">
        <v>3</v>
      </c>
      <c r="F210" s="101" t="s">
        <v>11</v>
      </c>
      <c r="G210" s="146" t="s">
        <v>247</v>
      </c>
      <c r="H210" s="67">
        <v>1380</v>
      </c>
      <c r="I210" s="9"/>
    </row>
    <row r="211" s="3" customFormat="1" ht="24" customHeight="1" spans="1:9">
      <c r="A211" s="45"/>
      <c r="B211" s="45"/>
      <c r="C211" s="106"/>
      <c r="D211" s="103" t="s">
        <v>248</v>
      </c>
      <c r="E211" s="45"/>
      <c r="F211" s="101" t="s">
        <v>11</v>
      </c>
      <c r="G211" s="146"/>
      <c r="H211" s="67"/>
      <c r="I211" s="9"/>
    </row>
    <row r="212" s="3" customFormat="1" ht="24" customHeight="1" spans="1:9">
      <c r="A212" s="48"/>
      <c r="B212" s="48"/>
      <c r="C212" s="96"/>
      <c r="D212" s="103" t="s">
        <v>249</v>
      </c>
      <c r="E212" s="48"/>
      <c r="F212" s="101" t="s">
        <v>11</v>
      </c>
      <c r="G212" s="290"/>
      <c r="H212" s="67"/>
      <c r="I212" s="9"/>
    </row>
    <row r="213" s="3" customFormat="1" ht="24" customHeight="1" spans="1:9">
      <c r="A213" s="45">
        <v>540029</v>
      </c>
      <c r="B213" s="45" t="s">
        <v>9</v>
      </c>
      <c r="C213" s="452" t="s">
        <v>250</v>
      </c>
      <c r="D213" s="409" t="s">
        <v>250</v>
      </c>
      <c r="E213" s="502">
        <v>2</v>
      </c>
      <c r="F213" s="101" t="s">
        <v>11</v>
      </c>
      <c r="G213" s="452" t="s">
        <v>251</v>
      </c>
      <c r="H213" s="67">
        <v>1000</v>
      </c>
      <c r="I213" s="9"/>
    </row>
    <row r="214" s="3" customFormat="1" ht="24" customHeight="1" spans="1:9">
      <c r="A214" s="48"/>
      <c r="B214" s="48"/>
      <c r="C214" s="455"/>
      <c r="D214" s="409" t="s">
        <v>252</v>
      </c>
      <c r="E214" s="502"/>
      <c r="F214" s="101" t="s">
        <v>11</v>
      </c>
      <c r="G214" s="455"/>
      <c r="H214" s="67"/>
      <c r="I214" s="9"/>
    </row>
    <row r="215" s="3" customFormat="1" ht="24" customHeight="1" spans="1:9">
      <c r="A215" s="45">
        <v>540030</v>
      </c>
      <c r="B215" s="45" t="s">
        <v>9</v>
      </c>
      <c r="C215" s="452" t="s">
        <v>253</v>
      </c>
      <c r="D215" s="409" t="s">
        <v>253</v>
      </c>
      <c r="E215" s="502">
        <v>2</v>
      </c>
      <c r="F215" s="101" t="s">
        <v>11</v>
      </c>
      <c r="G215" s="452" t="s">
        <v>243</v>
      </c>
      <c r="H215" s="490">
        <v>720</v>
      </c>
      <c r="I215" s="9"/>
    </row>
    <row r="216" s="3" customFormat="1" ht="24" customHeight="1" spans="1:9">
      <c r="A216" s="48"/>
      <c r="B216" s="48"/>
      <c r="C216" s="455"/>
      <c r="D216" s="409" t="s">
        <v>254</v>
      </c>
      <c r="E216" s="502"/>
      <c r="F216" s="101" t="s">
        <v>11</v>
      </c>
      <c r="G216" s="455"/>
      <c r="H216" s="448"/>
      <c r="I216" s="9"/>
    </row>
    <row r="217" s="3" customFormat="1" ht="24" customHeight="1" spans="1:9">
      <c r="A217" s="45">
        <v>540031</v>
      </c>
      <c r="B217" s="45" t="s">
        <v>9</v>
      </c>
      <c r="C217" s="452" t="s">
        <v>255</v>
      </c>
      <c r="D217" s="409" t="s">
        <v>255</v>
      </c>
      <c r="E217" s="79">
        <v>2</v>
      </c>
      <c r="F217" s="101" t="s">
        <v>11</v>
      </c>
      <c r="G217" s="452" t="s">
        <v>256</v>
      </c>
      <c r="H217" s="490">
        <v>720</v>
      </c>
      <c r="I217" s="9"/>
    </row>
    <row r="218" s="3" customFormat="1" ht="24" customHeight="1" spans="1:9">
      <c r="A218" s="48"/>
      <c r="B218" s="48"/>
      <c r="C218" s="503"/>
      <c r="D218" s="452" t="s">
        <v>257</v>
      </c>
      <c r="E218" s="79"/>
      <c r="F218" s="101" t="s">
        <v>11</v>
      </c>
      <c r="G218" s="503"/>
      <c r="H218" s="504"/>
      <c r="I218" s="9"/>
    </row>
    <row r="219" s="3" customFormat="1" ht="24" customHeight="1" spans="1:9">
      <c r="A219" s="48">
        <v>540032</v>
      </c>
      <c r="B219" s="48" t="s">
        <v>9</v>
      </c>
      <c r="C219" s="103" t="s">
        <v>258</v>
      </c>
      <c r="D219" s="103" t="s">
        <v>258</v>
      </c>
      <c r="E219" s="502">
        <v>1</v>
      </c>
      <c r="F219" s="101" t="s">
        <v>11</v>
      </c>
      <c r="G219" s="103" t="s">
        <v>251</v>
      </c>
      <c r="H219" s="103">
        <v>350</v>
      </c>
      <c r="I219" s="9"/>
    </row>
    <row r="220" s="3" customFormat="1" ht="24" customHeight="1" spans="1:10">
      <c r="A220" s="55" t="s">
        <v>24</v>
      </c>
      <c r="B220" s="55"/>
      <c r="C220" s="55">
        <f>COUNTIF(B173:B219,"Y")</f>
        <v>30</v>
      </c>
      <c r="D220" s="55"/>
      <c r="E220" s="55">
        <f>SUM(E173:E219)</f>
        <v>47</v>
      </c>
      <c r="F220" s="35"/>
      <c r="G220" s="55"/>
      <c r="H220" s="34">
        <f>SUM(H173:H219)</f>
        <v>23205</v>
      </c>
      <c r="I220" s="9"/>
      <c r="J220" s="2"/>
    </row>
    <row r="221" s="3" customFormat="1" ht="24" customHeight="1" spans="1:9">
      <c r="A221" s="505">
        <v>550001</v>
      </c>
      <c r="B221" s="304" t="s">
        <v>9</v>
      </c>
      <c r="C221" s="506" t="s">
        <v>259</v>
      </c>
      <c r="D221" s="506" t="s">
        <v>259</v>
      </c>
      <c r="E221" s="505">
        <v>1</v>
      </c>
      <c r="F221" s="507" t="s">
        <v>11</v>
      </c>
      <c r="G221" s="508" t="s">
        <v>260</v>
      </c>
      <c r="H221" s="67">
        <v>485</v>
      </c>
      <c r="I221" s="9"/>
    </row>
    <row r="222" s="3" customFormat="1" ht="24" customHeight="1" spans="1:9">
      <c r="A222" s="505">
        <v>550002</v>
      </c>
      <c r="B222" s="304" t="s">
        <v>9</v>
      </c>
      <c r="C222" s="506" t="s">
        <v>261</v>
      </c>
      <c r="D222" s="506" t="s">
        <v>261</v>
      </c>
      <c r="E222" s="505">
        <v>1</v>
      </c>
      <c r="F222" s="507" t="s">
        <v>11</v>
      </c>
      <c r="G222" s="508" t="s">
        <v>260</v>
      </c>
      <c r="H222" s="67">
        <v>485</v>
      </c>
      <c r="I222" s="9"/>
    </row>
    <row r="223" s="3" customFormat="1" ht="24" customHeight="1" spans="1:9">
      <c r="A223" s="505">
        <v>550003</v>
      </c>
      <c r="B223" s="304" t="s">
        <v>9</v>
      </c>
      <c r="C223" s="506" t="s">
        <v>262</v>
      </c>
      <c r="D223" s="506" t="s">
        <v>262</v>
      </c>
      <c r="E223" s="505">
        <v>1</v>
      </c>
      <c r="F223" s="507" t="s">
        <v>11</v>
      </c>
      <c r="G223" s="508" t="s">
        <v>260</v>
      </c>
      <c r="H223" s="67">
        <v>485</v>
      </c>
      <c r="I223" s="9"/>
    </row>
    <row r="224" s="3" customFormat="1" ht="24" customHeight="1" spans="1:9">
      <c r="A224" s="505">
        <v>550004</v>
      </c>
      <c r="B224" s="304" t="s">
        <v>9</v>
      </c>
      <c r="C224" s="506" t="s">
        <v>263</v>
      </c>
      <c r="D224" s="506" t="s">
        <v>263</v>
      </c>
      <c r="E224" s="505">
        <v>1</v>
      </c>
      <c r="F224" s="507" t="s">
        <v>11</v>
      </c>
      <c r="G224" s="508" t="s">
        <v>260</v>
      </c>
      <c r="H224" s="67">
        <v>485</v>
      </c>
      <c r="I224" s="9"/>
    </row>
    <row r="225" s="3" customFormat="1" ht="24" customHeight="1" spans="1:9">
      <c r="A225" s="505">
        <v>550005</v>
      </c>
      <c r="B225" s="304" t="s">
        <v>9</v>
      </c>
      <c r="C225" s="506" t="s">
        <v>264</v>
      </c>
      <c r="D225" s="506" t="s">
        <v>264</v>
      </c>
      <c r="E225" s="505">
        <v>1</v>
      </c>
      <c r="F225" s="507" t="s">
        <v>11</v>
      </c>
      <c r="G225" s="508" t="s">
        <v>260</v>
      </c>
      <c r="H225" s="67">
        <v>585</v>
      </c>
      <c r="I225" s="9"/>
    </row>
    <row r="226" s="3" customFormat="1" ht="24" customHeight="1" spans="1:9">
      <c r="A226" s="509">
        <v>550006</v>
      </c>
      <c r="B226" s="509" t="s">
        <v>9</v>
      </c>
      <c r="C226" s="510" t="s">
        <v>265</v>
      </c>
      <c r="D226" s="511" t="s">
        <v>265</v>
      </c>
      <c r="E226" s="509">
        <v>2</v>
      </c>
      <c r="F226" s="512" t="s">
        <v>11</v>
      </c>
      <c r="G226" s="513" t="s">
        <v>260</v>
      </c>
      <c r="H226" s="67">
        <v>1170</v>
      </c>
      <c r="I226" s="9"/>
    </row>
    <row r="227" s="3" customFormat="1" ht="24" customHeight="1" spans="1:9">
      <c r="A227" s="514"/>
      <c r="B227" s="514"/>
      <c r="C227" s="515"/>
      <c r="D227" s="516" t="s">
        <v>266</v>
      </c>
      <c r="E227" s="514"/>
      <c r="F227" s="517" t="s">
        <v>11</v>
      </c>
      <c r="G227" s="518"/>
      <c r="H227" s="67"/>
      <c r="I227" s="9"/>
    </row>
    <row r="228" s="3" customFormat="1" ht="24" customHeight="1" spans="1:9">
      <c r="A228" s="505">
        <v>550007</v>
      </c>
      <c r="B228" s="505" t="s">
        <v>9</v>
      </c>
      <c r="C228" s="506" t="s">
        <v>267</v>
      </c>
      <c r="D228" s="506" t="s">
        <v>267</v>
      </c>
      <c r="E228" s="505">
        <v>1</v>
      </c>
      <c r="F228" s="507" t="s">
        <v>11</v>
      </c>
      <c r="G228" s="508" t="s">
        <v>260</v>
      </c>
      <c r="H228" s="67">
        <v>485</v>
      </c>
      <c r="I228" s="9"/>
    </row>
    <row r="229" s="3" customFormat="1" ht="24" customHeight="1" spans="1:9">
      <c r="A229" s="509">
        <v>550008</v>
      </c>
      <c r="B229" s="509" t="s">
        <v>9</v>
      </c>
      <c r="C229" s="510" t="s">
        <v>268</v>
      </c>
      <c r="D229" s="506" t="s">
        <v>268</v>
      </c>
      <c r="E229" s="509">
        <v>4</v>
      </c>
      <c r="F229" s="507" t="s">
        <v>11</v>
      </c>
      <c r="G229" s="513" t="s">
        <v>260</v>
      </c>
      <c r="H229" s="490">
        <v>2100</v>
      </c>
      <c r="I229" s="9"/>
    </row>
    <row r="230" s="3" customFormat="1" ht="24" customHeight="1" spans="1:9">
      <c r="A230" s="519"/>
      <c r="B230" s="519"/>
      <c r="C230" s="520"/>
      <c r="D230" s="521" t="s">
        <v>269</v>
      </c>
      <c r="E230" s="519"/>
      <c r="F230" s="522" t="s">
        <v>11</v>
      </c>
      <c r="G230" s="127"/>
      <c r="H230" s="504"/>
      <c r="I230" s="9"/>
    </row>
    <row r="231" s="3" customFormat="1" ht="24" customHeight="1" spans="1:9">
      <c r="A231" s="519"/>
      <c r="B231" s="519"/>
      <c r="C231" s="520"/>
      <c r="D231" s="521" t="s">
        <v>270</v>
      </c>
      <c r="E231" s="519"/>
      <c r="F231" s="522" t="s">
        <v>11</v>
      </c>
      <c r="G231" s="127"/>
      <c r="H231" s="504"/>
      <c r="I231" s="9"/>
    </row>
    <row r="232" s="3" customFormat="1" ht="24" customHeight="1" spans="1:9">
      <c r="A232" s="514"/>
      <c r="B232" s="514"/>
      <c r="C232" s="515"/>
      <c r="D232" s="310" t="s">
        <v>271</v>
      </c>
      <c r="E232" s="514"/>
      <c r="F232" s="507" t="s">
        <v>11</v>
      </c>
      <c r="G232" s="132"/>
      <c r="H232" s="448"/>
      <c r="I232" s="9"/>
    </row>
    <row r="233" s="3" customFormat="1" ht="24" customHeight="1" spans="1:9">
      <c r="A233" s="505">
        <v>550009</v>
      </c>
      <c r="B233" s="505" t="s">
        <v>9</v>
      </c>
      <c r="C233" s="506" t="s">
        <v>272</v>
      </c>
      <c r="D233" s="506" t="s">
        <v>272</v>
      </c>
      <c r="E233" s="505">
        <v>1</v>
      </c>
      <c r="F233" s="507" t="s">
        <v>11</v>
      </c>
      <c r="G233" s="508" t="s">
        <v>260</v>
      </c>
      <c r="H233" s="67">
        <v>525</v>
      </c>
      <c r="I233" s="9"/>
    </row>
    <row r="234" s="3" customFormat="1" ht="24" customHeight="1" spans="1:9">
      <c r="A234" s="505">
        <v>550010</v>
      </c>
      <c r="B234" s="505" t="s">
        <v>9</v>
      </c>
      <c r="C234" s="506" t="s">
        <v>273</v>
      </c>
      <c r="D234" s="506" t="s">
        <v>273</v>
      </c>
      <c r="E234" s="505">
        <v>1</v>
      </c>
      <c r="F234" s="507" t="s">
        <v>11</v>
      </c>
      <c r="G234" s="508" t="s">
        <v>260</v>
      </c>
      <c r="H234" s="67">
        <v>485</v>
      </c>
      <c r="I234" s="9"/>
    </row>
    <row r="235" s="3" customFormat="1" ht="24" customHeight="1" spans="1:9">
      <c r="A235" s="505">
        <v>550011</v>
      </c>
      <c r="B235" s="505" t="s">
        <v>9</v>
      </c>
      <c r="C235" s="506" t="s">
        <v>274</v>
      </c>
      <c r="D235" s="506" t="s">
        <v>274</v>
      </c>
      <c r="E235" s="505">
        <v>1</v>
      </c>
      <c r="F235" s="507" t="s">
        <v>11</v>
      </c>
      <c r="G235" s="508" t="s">
        <v>260</v>
      </c>
      <c r="H235" s="67">
        <v>585</v>
      </c>
      <c r="I235" s="9"/>
    </row>
    <row r="236" s="3" customFormat="1" ht="24" customHeight="1" spans="1:9">
      <c r="A236" s="505">
        <v>550012</v>
      </c>
      <c r="B236" s="505" t="s">
        <v>9</v>
      </c>
      <c r="C236" s="511" t="s">
        <v>275</v>
      </c>
      <c r="D236" s="511" t="s">
        <v>275</v>
      </c>
      <c r="E236" s="505">
        <v>1</v>
      </c>
      <c r="F236" s="512" t="s">
        <v>11</v>
      </c>
      <c r="G236" s="508" t="s">
        <v>260</v>
      </c>
      <c r="H236" s="67">
        <v>485</v>
      </c>
      <c r="I236" s="9"/>
    </row>
    <row r="237" s="3" customFormat="1" ht="24" customHeight="1" spans="1:9">
      <c r="A237" s="505">
        <v>550013</v>
      </c>
      <c r="B237" s="505" t="s">
        <v>9</v>
      </c>
      <c r="C237" s="506" t="s">
        <v>276</v>
      </c>
      <c r="D237" s="506" t="s">
        <v>276</v>
      </c>
      <c r="E237" s="505">
        <v>1</v>
      </c>
      <c r="F237" s="507" t="s">
        <v>11</v>
      </c>
      <c r="G237" s="508" t="s">
        <v>260</v>
      </c>
      <c r="H237" s="67">
        <v>585</v>
      </c>
      <c r="I237" s="9"/>
    </row>
    <row r="238" s="3" customFormat="1" ht="24" customHeight="1" spans="1:9">
      <c r="A238" s="505">
        <v>550014</v>
      </c>
      <c r="B238" s="505" t="s">
        <v>9</v>
      </c>
      <c r="C238" s="511" t="s">
        <v>277</v>
      </c>
      <c r="D238" s="511" t="s">
        <v>277</v>
      </c>
      <c r="E238" s="505">
        <v>1</v>
      </c>
      <c r="F238" s="512" t="s">
        <v>11</v>
      </c>
      <c r="G238" s="508" t="s">
        <v>260</v>
      </c>
      <c r="H238" s="67">
        <v>485</v>
      </c>
      <c r="I238" s="9"/>
    </row>
    <row r="239" s="3" customFormat="1" ht="24" customHeight="1" spans="1:9">
      <c r="A239" s="505">
        <v>550016</v>
      </c>
      <c r="B239" s="505" t="s">
        <v>9</v>
      </c>
      <c r="C239" s="506" t="s">
        <v>278</v>
      </c>
      <c r="D239" s="511" t="s">
        <v>278</v>
      </c>
      <c r="E239" s="505">
        <v>1</v>
      </c>
      <c r="F239" s="512" t="s">
        <v>11</v>
      </c>
      <c r="G239" s="508" t="s">
        <v>260</v>
      </c>
      <c r="H239" s="67">
        <v>485</v>
      </c>
      <c r="I239" s="9"/>
    </row>
    <row r="240" s="3" customFormat="1" ht="24" customHeight="1" spans="1:9">
      <c r="A240" s="505">
        <v>550018</v>
      </c>
      <c r="B240" s="505" t="s">
        <v>9</v>
      </c>
      <c r="C240" s="506" t="s">
        <v>279</v>
      </c>
      <c r="D240" s="506" t="s">
        <v>279</v>
      </c>
      <c r="E240" s="523">
        <v>1</v>
      </c>
      <c r="F240" s="507" t="s">
        <v>11</v>
      </c>
      <c r="G240" s="508" t="s">
        <v>260</v>
      </c>
      <c r="H240" s="67">
        <v>585</v>
      </c>
      <c r="I240" s="9"/>
    </row>
    <row r="241" s="3" customFormat="1" ht="24" customHeight="1" spans="1:9">
      <c r="A241" s="524">
        <v>550020</v>
      </c>
      <c r="B241" s="509" t="s">
        <v>9</v>
      </c>
      <c r="C241" s="510" t="s">
        <v>280</v>
      </c>
      <c r="D241" s="506" t="s">
        <v>280</v>
      </c>
      <c r="E241" s="524">
        <v>1</v>
      </c>
      <c r="F241" s="507" t="s">
        <v>11</v>
      </c>
      <c r="G241" s="513" t="s">
        <v>260</v>
      </c>
      <c r="H241" s="67">
        <v>585</v>
      </c>
      <c r="I241" s="9"/>
    </row>
    <row r="242" ht="24" customHeight="1" spans="1:8">
      <c r="A242" s="524">
        <v>550021</v>
      </c>
      <c r="B242" s="524" t="s">
        <v>9</v>
      </c>
      <c r="C242" s="510" t="s">
        <v>281</v>
      </c>
      <c r="D242" s="506" t="s">
        <v>281</v>
      </c>
      <c r="E242" s="524">
        <v>3</v>
      </c>
      <c r="F242" s="507" t="s">
        <v>11</v>
      </c>
      <c r="G242" s="513" t="s">
        <v>260</v>
      </c>
      <c r="H242" s="490">
        <v>1455</v>
      </c>
    </row>
    <row r="243" ht="24" customHeight="1" spans="1:8">
      <c r="A243" s="525"/>
      <c r="B243" s="525"/>
      <c r="C243" s="520"/>
      <c r="D243" s="511" t="s">
        <v>282</v>
      </c>
      <c r="E243" s="525"/>
      <c r="F243" s="512" t="s">
        <v>11</v>
      </c>
      <c r="G243" s="127"/>
      <c r="H243" s="504"/>
    </row>
    <row r="244" ht="24" customHeight="1" spans="1:8">
      <c r="A244" s="526"/>
      <c r="B244" s="526"/>
      <c r="C244" s="515"/>
      <c r="D244" s="511" t="s">
        <v>283</v>
      </c>
      <c r="E244" s="526"/>
      <c r="F244" s="507" t="s">
        <v>11</v>
      </c>
      <c r="G244" s="132"/>
      <c r="H244" s="448"/>
    </row>
    <row r="245" ht="24" customHeight="1" spans="1:8">
      <c r="A245" s="523">
        <v>550022</v>
      </c>
      <c r="B245" s="523" t="s">
        <v>9</v>
      </c>
      <c r="C245" s="506" t="s">
        <v>284</v>
      </c>
      <c r="D245" s="506" t="s">
        <v>284</v>
      </c>
      <c r="E245" s="523">
        <v>1</v>
      </c>
      <c r="F245" s="507" t="s">
        <v>11</v>
      </c>
      <c r="G245" s="508" t="s">
        <v>260</v>
      </c>
      <c r="H245" s="67">
        <v>585</v>
      </c>
    </row>
    <row r="246" ht="24" customHeight="1" spans="1:8">
      <c r="A246" s="523">
        <v>550023</v>
      </c>
      <c r="B246" s="523" t="s">
        <v>9</v>
      </c>
      <c r="C246" s="506" t="s">
        <v>285</v>
      </c>
      <c r="D246" s="506" t="s">
        <v>285</v>
      </c>
      <c r="E246" s="523">
        <v>1</v>
      </c>
      <c r="F246" s="507" t="s">
        <v>11</v>
      </c>
      <c r="G246" s="508" t="s">
        <v>260</v>
      </c>
      <c r="H246" s="67">
        <v>485</v>
      </c>
    </row>
    <row r="247" ht="24" customHeight="1" spans="1:8">
      <c r="A247" s="523">
        <v>550024</v>
      </c>
      <c r="B247" s="523" t="s">
        <v>9</v>
      </c>
      <c r="C247" s="506" t="s">
        <v>286</v>
      </c>
      <c r="D247" s="506" t="s">
        <v>286</v>
      </c>
      <c r="E247" s="523">
        <v>1</v>
      </c>
      <c r="F247" s="507" t="s">
        <v>11</v>
      </c>
      <c r="G247" s="508" t="s">
        <v>260</v>
      </c>
      <c r="H247" s="67">
        <v>585</v>
      </c>
    </row>
    <row r="248" s="2" customFormat="1" ht="24" customHeight="1" spans="1:9">
      <c r="A248" s="523">
        <v>550025</v>
      </c>
      <c r="B248" s="523" t="s">
        <v>9</v>
      </c>
      <c r="C248" s="506" t="s">
        <v>287</v>
      </c>
      <c r="D248" s="506" t="s">
        <v>287</v>
      </c>
      <c r="E248" s="523">
        <v>1</v>
      </c>
      <c r="F248" s="507" t="s">
        <v>11</v>
      </c>
      <c r="G248" s="508" t="s">
        <v>260</v>
      </c>
      <c r="H248" s="67">
        <v>485</v>
      </c>
      <c r="I248" s="9"/>
    </row>
    <row r="249" ht="24" customHeight="1" spans="1:8">
      <c r="A249" s="523">
        <v>550026</v>
      </c>
      <c r="B249" s="523" t="s">
        <v>9</v>
      </c>
      <c r="C249" s="506" t="s">
        <v>288</v>
      </c>
      <c r="D249" s="506" t="s">
        <v>288</v>
      </c>
      <c r="E249" s="523">
        <v>1</v>
      </c>
      <c r="F249" s="507" t="s">
        <v>11</v>
      </c>
      <c r="G249" s="508" t="s">
        <v>260</v>
      </c>
      <c r="H249" s="67">
        <v>485</v>
      </c>
    </row>
    <row r="250" ht="24" customHeight="1" spans="1:8">
      <c r="A250" s="523">
        <v>550027</v>
      </c>
      <c r="B250" s="523" t="s">
        <v>9</v>
      </c>
      <c r="C250" s="506" t="s">
        <v>289</v>
      </c>
      <c r="D250" s="506" t="s">
        <v>289</v>
      </c>
      <c r="E250" s="523">
        <v>1</v>
      </c>
      <c r="F250" s="507" t="s">
        <v>11</v>
      </c>
      <c r="G250" s="508" t="s">
        <v>260</v>
      </c>
      <c r="H250" s="67">
        <v>585</v>
      </c>
    </row>
    <row r="251" s="2" customFormat="1" ht="24" customHeight="1" spans="1:9">
      <c r="A251" s="524">
        <v>550028</v>
      </c>
      <c r="B251" s="524" t="s">
        <v>9</v>
      </c>
      <c r="C251" s="510" t="s">
        <v>290</v>
      </c>
      <c r="D251" s="121" t="s">
        <v>290</v>
      </c>
      <c r="E251" s="524">
        <v>2</v>
      </c>
      <c r="F251" s="507" t="s">
        <v>11</v>
      </c>
      <c r="G251" s="513" t="s">
        <v>260</v>
      </c>
      <c r="H251" s="67">
        <v>1170</v>
      </c>
      <c r="I251" s="9"/>
    </row>
    <row r="252" ht="24" customHeight="1" spans="1:7">
      <c r="A252" s="526"/>
      <c r="B252" s="526"/>
      <c r="C252" s="515"/>
      <c r="D252" s="511" t="s">
        <v>291</v>
      </c>
      <c r="E252" s="526"/>
      <c r="F252" s="512" t="s">
        <v>11</v>
      </c>
      <c r="G252" s="518"/>
    </row>
    <row r="253" ht="24" customHeight="1" spans="1:8">
      <c r="A253" s="524">
        <v>550029</v>
      </c>
      <c r="B253" s="524" t="s">
        <v>9</v>
      </c>
      <c r="C253" s="510" t="s">
        <v>292</v>
      </c>
      <c r="D253" s="506" t="s">
        <v>292</v>
      </c>
      <c r="E253" s="524">
        <v>2</v>
      </c>
      <c r="F253" s="507" t="s">
        <v>11</v>
      </c>
      <c r="G253" s="513" t="s">
        <v>260</v>
      </c>
      <c r="H253" s="67">
        <v>1170</v>
      </c>
    </row>
    <row r="254" ht="24" customHeight="1" spans="1:9">
      <c r="A254" s="526"/>
      <c r="B254" s="526"/>
      <c r="C254" s="515"/>
      <c r="D254" s="511" t="s">
        <v>293</v>
      </c>
      <c r="E254" s="526"/>
      <c r="F254" s="512" t="s">
        <v>11</v>
      </c>
      <c r="G254" s="518"/>
      <c r="I254" s="380"/>
    </row>
    <row r="255" ht="24" customHeight="1" spans="1:8">
      <c r="A255" s="524">
        <v>550030</v>
      </c>
      <c r="B255" s="524" t="s">
        <v>9</v>
      </c>
      <c r="C255" s="527" t="s">
        <v>294</v>
      </c>
      <c r="D255" s="511" t="s">
        <v>294</v>
      </c>
      <c r="E255" s="524">
        <v>2</v>
      </c>
      <c r="F255" s="528" t="s">
        <v>11</v>
      </c>
      <c r="G255" s="513" t="s">
        <v>260</v>
      </c>
      <c r="H255" s="67">
        <v>1170</v>
      </c>
    </row>
    <row r="256" ht="24" customHeight="1" spans="1:7">
      <c r="A256" s="526"/>
      <c r="B256" s="526"/>
      <c r="C256" s="529"/>
      <c r="D256" s="511" t="s">
        <v>295</v>
      </c>
      <c r="E256" s="526"/>
      <c r="F256" s="512" t="s">
        <v>11</v>
      </c>
      <c r="G256" s="518"/>
    </row>
    <row r="257" ht="24" customHeight="1" spans="1:8">
      <c r="A257" s="524">
        <v>550031</v>
      </c>
      <c r="B257" s="524" t="s">
        <v>9</v>
      </c>
      <c r="C257" s="510" t="s">
        <v>296</v>
      </c>
      <c r="D257" s="506" t="s">
        <v>296</v>
      </c>
      <c r="E257" s="524">
        <v>1</v>
      </c>
      <c r="F257" s="507" t="s">
        <v>11</v>
      </c>
      <c r="G257" s="513" t="s">
        <v>260</v>
      </c>
      <c r="H257" s="67">
        <v>585</v>
      </c>
    </row>
    <row r="258" ht="24" customHeight="1" spans="1:8">
      <c r="A258" s="523">
        <v>550032</v>
      </c>
      <c r="B258" s="523" t="s">
        <v>9</v>
      </c>
      <c r="C258" s="506" t="s">
        <v>153</v>
      </c>
      <c r="D258" s="506" t="s">
        <v>153</v>
      </c>
      <c r="E258" s="523">
        <v>1</v>
      </c>
      <c r="F258" s="507" t="s">
        <v>11</v>
      </c>
      <c r="G258" s="508" t="s">
        <v>260</v>
      </c>
      <c r="H258" s="67">
        <v>585</v>
      </c>
    </row>
    <row r="259" ht="24" customHeight="1" spans="1:8">
      <c r="A259" s="524">
        <v>550033</v>
      </c>
      <c r="B259" s="524" t="s">
        <v>9</v>
      </c>
      <c r="C259" s="510" t="s">
        <v>297</v>
      </c>
      <c r="D259" s="511" t="s">
        <v>297</v>
      </c>
      <c r="E259" s="524">
        <v>1</v>
      </c>
      <c r="F259" s="507" t="s">
        <v>11</v>
      </c>
      <c r="G259" s="513" t="s">
        <v>260</v>
      </c>
      <c r="H259" s="67">
        <v>585</v>
      </c>
    </row>
    <row r="260" s="2" customFormat="1" ht="24" customHeight="1" spans="1:9">
      <c r="A260" s="523">
        <v>550034</v>
      </c>
      <c r="B260" s="523" t="s">
        <v>9</v>
      </c>
      <c r="C260" s="506" t="s">
        <v>298</v>
      </c>
      <c r="D260" s="506" t="s">
        <v>298</v>
      </c>
      <c r="E260" s="523">
        <v>1</v>
      </c>
      <c r="F260" s="507" t="s">
        <v>11</v>
      </c>
      <c r="G260" s="508" t="s">
        <v>260</v>
      </c>
      <c r="H260" s="67">
        <v>485</v>
      </c>
      <c r="I260" s="9"/>
    </row>
    <row r="261" ht="24" customHeight="1" spans="1:8">
      <c r="A261" s="523">
        <v>550035</v>
      </c>
      <c r="B261" s="523" t="s">
        <v>9</v>
      </c>
      <c r="C261" s="506" t="s">
        <v>299</v>
      </c>
      <c r="D261" s="506" t="s">
        <v>299</v>
      </c>
      <c r="E261" s="523">
        <v>1</v>
      </c>
      <c r="F261" s="507" t="s">
        <v>11</v>
      </c>
      <c r="G261" s="508" t="s">
        <v>260</v>
      </c>
      <c r="H261" s="67">
        <v>485</v>
      </c>
    </row>
    <row r="262" ht="24" customHeight="1" spans="1:9">
      <c r="A262" s="523">
        <v>550036</v>
      </c>
      <c r="B262" s="523" t="s">
        <v>9</v>
      </c>
      <c r="C262" s="508" t="s">
        <v>300</v>
      </c>
      <c r="D262" s="508" t="s">
        <v>300</v>
      </c>
      <c r="E262" s="523">
        <v>1</v>
      </c>
      <c r="F262" s="507" t="s">
        <v>11</v>
      </c>
      <c r="G262" s="508" t="s">
        <v>260</v>
      </c>
      <c r="H262" s="67">
        <v>585</v>
      </c>
      <c r="I262" s="380"/>
    </row>
    <row r="263" ht="24" customHeight="1" spans="1:8">
      <c r="A263" s="523">
        <v>550037</v>
      </c>
      <c r="B263" s="523" t="s">
        <v>9</v>
      </c>
      <c r="C263" s="506" t="s">
        <v>301</v>
      </c>
      <c r="D263" s="506" t="s">
        <v>301</v>
      </c>
      <c r="E263" s="523">
        <v>1</v>
      </c>
      <c r="F263" s="507" t="s">
        <v>11</v>
      </c>
      <c r="G263" s="508" t="s">
        <v>260</v>
      </c>
      <c r="H263" s="67">
        <v>585</v>
      </c>
    </row>
    <row r="264" ht="24" customHeight="1" spans="1:8">
      <c r="A264" s="523">
        <v>550038</v>
      </c>
      <c r="B264" s="523" t="s">
        <v>9</v>
      </c>
      <c r="C264" s="506" t="s">
        <v>302</v>
      </c>
      <c r="D264" s="506" t="s">
        <v>302</v>
      </c>
      <c r="E264" s="523">
        <v>1</v>
      </c>
      <c r="F264" s="507" t="s">
        <v>11</v>
      </c>
      <c r="G264" s="508" t="s">
        <v>260</v>
      </c>
      <c r="H264" s="67">
        <v>485</v>
      </c>
    </row>
    <row r="265" ht="24" customHeight="1" spans="1:8">
      <c r="A265" s="523">
        <v>550039</v>
      </c>
      <c r="B265" s="523" t="s">
        <v>9</v>
      </c>
      <c r="C265" s="506" t="s">
        <v>303</v>
      </c>
      <c r="D265" s="506" t="s">
        <v>303</v>
      </c>
      <c r="E265" s="523">
        <v>1</v>
      </c>
      <c r="F265" s="507" t="s">
        <v>11</v>
      </c>
      <c r="G265" s="508" t="s">
        <v>260</v>
      </c>
      <c r="H265" s="67">
        <v>485</v>
      </c>
    </row>
    <row r="266" ht="24" customHeight="1" spans="1:8">
      <c r="A266" s="523">
        <v>550040</v>
      </c>
      <c r="B266" s="523" t="s">
        <v>9</v>
      </c>
      <c r="C266" s="506" t="s">
        <v>304</v>
      </c>
      <c r="D266" s="506" t="s">
        <v>304</v>
      </c>
      <c r="E266" s="523">
        <v>1</v>
      </c>
      <c r="F266" s="530" t="s">
        <v>11</v>
      </c>
      <c r="G266" s="508" t="s">
        <v>260</v>
      </c>
      <c r="H266" s="67">
        <v>740</v>
      </c>
    </row>
    <row r="267" ht="24" customHeight="1" spans="1:8">
      <c r="A267" s="524">
        <v>550041</v>
      </c>
      <c r="B267" s="524" t="s">
        <v>9</v>
      </c>
      <c r="C267" s="510" t="s">
        <v>305</v>
      </c>
      <c r="D267" s="506" t="s">
        <v>305</v>
      </c>
      <c r="E267" s="524">
        <v>2</v>
      </c>
      <c r="F267" s="530" t="s">
        <v>11</v>
      </c>
      <c r="G267" s="513" t="s">
        <v>260</v>
      </c>
      <c r="H267" s="67">
        <v>970</v>
      </c>
    </row>
    <row r="268" ht="24" customHeight="1" spans="1:7">
      <c r="A268" s="526"/>
      <c r="B268" s="526"/>
      <c r="C268" s="515"/>
      <c r="D268" s="506" t="s">
        <v>306</v>
      </c>
      <c r="E268" s="526"/>
      <c r="F268" s="530" t="s">
        <v>11</v>
      </c>
      <c r="G268" s="518"/>
    </row>
    <row r="269" ht="24" customHeight="1" spans="1:8">
      <c r="A269" s="523">
        <v>550042</v>
      </c>
      <c r="B269" s="523" t="s">
        <v>9</v>
      </c>
      <c r="C269" s="506" t="s">
        <v>307</v>
      </c>
      <c r="D269" s="506" t="s">
        <v>307</v>
      </c>
      <c r="E269" s="523">
        <v>1</v>
      </c>
      <c r="F269" s="507" t="s">
        <v>11</v>
      </c>
      <c r="G269" s="508" t="s">
        <v>260</v>
      </c>
      <c r="H269" s="67">
        <v>585</v>
      </c>
    </row>
    <row r="270" ht="24" customHeight="1" spans="1:8">
      <c r="A270" s="523">
        <v>550043</v>
      </c>
      <c r="B270" s="523" t="s">
        <v>9</v>
      </c>
      <c r="C270" s="506" t="s">
        <v>308</v>
      </c>
      <c r="D270" s="506" t="s">
        <v>308</v>
      </c>
      <c r="E270" s="523">
        <v>1</v>
      </c>
      <c r="F270" s="530" t="s">
        <v>11</v>
      </c>
      <c r="G270" s="508" t="s">
        <v>260</v>
      </c>
      <c r="H270" s="67">
        <v>585</v>
      </c>
    </row>
    <row r="271" ht="24" customHeight="1" spans="1:8">
      <c r="A271" s="523">
        <v>550044</v>
      </c>
      <c r="B271" s="523" t="s">
        <v>9</v>
      </c>
      <c r="C271" s="506" t="s">
        <v>309</v>
      </c>
      <c r="D271" s="506" t="s">
        <v>309</v>
      </c>
      <c r="E271" s="523">
        <v>1</v>
      </c>
      <c r="F271" s="530" t="s">
        <v>11</v>
      </c>
      <c r="G271" s="508" t="s">
        <v>260</v>
      </c>
      <c r="H271" s="67">
        <v>740</v>
      </c>
    </row>
    <row r="272" ht="24" customHeight="1" spans="1:8">
      <c r="A272" s="524">
        <v>550045</v>
      </c>
      <c r="B272" s="524" t="s">
        <v>9</v>
      </c>
      <c r="C272" s="510" t="s">
        <v>310</v>
      </c>
      <c r="D272" s="506" t="s">
        <v>310</v>
      </c>
      <c r="E272" s="524">
        <v>3</v>
      </c>
      <c r="F272" s="530" t="s">
        <v>11</v>
      </c>
      <c r="G272" s="513" t="s">
        <v>260</v>
      </c>
      <c r="H272" s="490">
        <v>1755</v>
      </c>
    </row>
    <row r="273" ht="24" customHeight="1" spans="1:8">
      <c r="A273" s="525"/>
      <c r="B273" s="525"/>
      <c r="C273" s="520"/>
      <c r="D273" s="506" t="s">
        <v>311</v>
      </c>
      <c r="E273" s="525"/>
      <c r="F273" s="507" t="s">
        <v>11</v>
      </c>
      <c r="G273" s="531"/>
      <c r="H273" s="504"/>
    </row>
    <row r="274" ht="24" customHeight="1" spans="1:8">
      <c r="A274" s="526"/>
      <c r="B274" s="526"/>
      <c r="C274" s="515"/>
      <c r="D274" s="506" t="s">
        <v>312</v>
      </c>
      <c r="E274" s="526"/>
      <c r="F274" s="507" t="s">
        <v>11</v>
      </c>
      <c r="G274" s="518"/>
      <c r="H274" s="448"/>
    </row>
    <row r="275" s="5" customFormat="1" ht="24" customHeight="1" spans="1:9">
      <c r="A275" s="523">
        <v>550046</v>
      </c>
      <c r="B275" s="523" t="s">
        <v>9</v>
      </c>
      <c r="C275" s="508" t="s">
        <v>313</v>
      </c>
      <c r="D275" s="508" t="s">
        <v>313</v>
      </c>
      <c r="E275" s="523">
        <v>1</v>
      </c>
      <c r="F275" s="507" t="s">
        <v>11</v>
      </c>
      <c r="G275" s="508" t="s">
        <v>260</v>
      </c>
      <c r="H275" s="67">
        <v>485</v>
      </c>
      <c r="I275" s="9"/>
    </row>
    <row r="276" s="5" customFormat="1" ht="24" customHeight="1" spans="1:9">
      <c r="A276" s="523">
        <v>550047</v>
      </c>
      <c r="B276" s="523" t="s">
        <v>9</v>
      </c>
      <c r="C276" s="508" t="s">
        <v>314</v>
      </c>
      <c r="D276" s="508" t="s">
        <v>314</v>
      </c>
      <c r="E276" s="523">
        <v>1</v>
      </c>
      <c r="F276" s="507" t="s">
        <v>11</v>
      </c>
      <c r="G276" s="508" t="s">
        <v>260</v>
      </c>
      <c r="H276" s="67">
        <v>485</v>
      </c>
      <c r="I276" s="9"/>
    </row>
    <row r="277" s="5" customFormat="1" ht="24" customHeight="1" spans="1:9">
      <c r="A277" s="523">
        <v>550048</v>
      </c>
      <c r="B277" s="523" t="s">
        <v>9</v>
      </c>
      <c r="C277" s="506" t="s">
        <v>315</v>
      </c>
      <c r="D277" s="506" t="s">
        <v>315</v>
      </c>
      <c r="E277" s="523">
        <v>1</v>
      </c>
      <c r="F277" s="530" t="s">
        <v>11</v>
      </c>
      <c r="G277" s="508" t="s">
        <v>260</v>
      </c>
      <c r="H277" s="67">
        <v>585</v>
      </c>
      <c r="I277" s="9"/>
    </row>
    <row r="278" s="5" customFormat="1" ht="24" customHeight="1" spans="1:9">
      <c r="A278" s="523">
        <v>550049</v>
      </c>
      <c r="B278" s="523" t="s">
        <v>9</v>
      </c>
      <c r="C278" s="532" t="s">
        <v>316</v>
      </c>
      <c r="D278" s="532" t="s">
        <v>316</v>
      </c>
      <c r="E278" s="532">
        <v>1</v>
      </c>
      <c r="F278" s="533" t="s">
        <v>11</v>
      </c>
      <c r="G278" s="508" t="s">
        <v>260</v>
      </c>
      <c r="H278" s="67">
        <v>585</v>
      </c>
      <c r="I278" s="9"/>
    </row>
    <row r="279" s="5" customFormat="1" ht="24" customHeight="1" spans="1:9">
      <c r="A279" s="523">
        <v>550050</v>
      </c>
      <c r="B279" s="523" t="s">
        <v>9</v>
      </c>
      <c r="C279" s="532" t="s">
        <v>317</v>
      </c>
      <c r="D279" s="532" t="s">
        <v>317</v>
      </c>
      <c r="E279" s="532">
        <v>1</v>
      </c>
      <c r="F279" s="533" t="s">
        <v>11</v>
      </c>
      <c r="G279" s="508" t="s">
        <v>260</v>
      </c>
      <c r="H279" s="67">
        <v>485</v>
      </c>
      <c r="I279" s="9"/>
    </row>
    <row r="280" s="5" customFormat="1" ht="24" customHeight="1" spans="1:9">
      <c r="A280" s="527">
        <v>550051</v>
      </c>
      <c r="B280" s="524" t="s">
        <v>9</v>
      </c>
      <c r="C280" s="527" t="s">
        <v>318</v>
      </c>
      <c r="D280" s="532" t="s">
        <v>318</v>
      </c>
      <c r="E280" s="527">
        <v>4</v>
      </c>
      <c r="F280" s="533" t="s">
        <v>11</v>
      </c>
      <c r="G280" s="513" t="s">
        <v>260</v>
      </c>
      <c r="H280" s="490">
        <v>2100</v>
      </c>
      <c r="I280" s="9"/>
    </row>
    <row r="281" s="5" customFormat="1" ht="24" customHeight="1" spans="1:9">
      <c r="A281" s="534"/>
      <c r="B281" s="525"/>
      <c r="C281" s="534"/>
      <c r="D281" s="532" t="s">
        <v>319</v>
      </c>
      <c r="E281" s="534"/>
      <c r="F281" s="533" t="s">
        <v>11</v>
      </c>
      <c r="G281" s="127"/>
      <c r="H281" s="504"/>
      <c r="I281" s="9"/>
    </row>
    <row r="282" s="5" customFormat="1" ht="24" customHeight="1" spans="1:9">
      <c r="A282" s="534"/>
      <c r="B282" s="525"/>
      <c r="C282" s="534"/>
      <c r="D282" s="532" t="s">
        <v>320</v>
      </c>
      <c r="E282" s="534"/>
      <c r="F282" s="533" t="s">
        <v>11</v>
      </c>
      <c r="G282" s="127"/>
      <c r="H282" s="504"/>
      <c r="I282" s="9"/>
    </row>
    <row r="283" s="5" customFormat="1" ht="24" customHeight="1" spans="1:9">
      <c r="A283" s="529"/>
      <c r="B283" s="526"/>
      <c r="C283" s="529"/>
      <c r="D283" s="532" t="s">
        <v>321</v>
      </c>
      <c r="E283" s="529"/>
      <c r="F283" s="533" t="s">
        <v>11</v>
      </c>
      <c r="G283" s="132"/>
      <c r="H283" s="448"/>
      <c r="I283" s="9"/>
    </row>
    <row r="284" s="5" customFormat="1" ht="24" customHeight="1" spans="1:9">
      <c r="A284" s="532">
        <v>550052</v>
      </c>
      <c r="B284" s="523" t="s">
        <v>9</v>
      </c>
      <c r="C284" s="532" t="s">
        <v>322</v>
      </c>
      <c r="D284" s="532" t="s">
        <v>322</v>
      </c>
      <c r="E284" s="532">
        <v>1</v>
      </c>
      <c r="F284" s="533" t="s">
        <v>11</v>
      </c>
      <c r="G284" s="508" t="s">
        <v>260</v>
      </c>
      <c r="H284" s="67">
        <v>525</v>
      </c>
      <c r="I284" s="9"/>
    </row>
    <row r="285" s="5" customFormat="1" ht="24" customHeight="1" spans="1:9">
      <c r="A285" s="532">
        <v>550053</v>
      </c>
      <c r="B285" s="523" t="s">
        <v>9</v>
      </c>
      <c r="C285" s="532" t="s">
        <v>323</v>
      </c>
      <c r="D285" s="532" t="s">
        <v>323</v>
      </c>
      <c r="E285" s="532">
        <v>1</v>
      </c>
      <c r="F285" s="533" t="s">
        <v>11</v>
      </c>
      <c r="G285" s="508" t="s">
        <v>260</v>
      </c>
      <c r="H285" s="67">
        <v>585</v>
      </c>
      <c r="I285" s="9"/>
    </row>
    <row r="286" s="5" customFormat="1" ht="24" customHeight="1" spans="1:9">
      <c r="A286" s="532">
        <v>550054</v>
      </c>
      <c r="B286" s="523" t="s">
        <v>9</v>
      </c>
      <c r="C286" s="522" t="s">
        <v>324</v>
      </c>
      <c r="D286" s="522" t="s">
        <v>324</v>
      </c>
      <c r="E286" s="535">
        <v>1</v>
      </c>
      <c r="F286" s="507" t="s">
        <v>11</v>
      </c>
      <c r="G286" s="508" t="s">
        <v>260</v>
      </c>
      <c r="H286" s="67">
        <v>585</v>
      </c>
      <c r="I286" s="9"/>
    </row>
    <row r="287" s="5" customFormat="1" ht="24" customHeight="1" spans="1:9">
      <c r="A287" s="532">
        <v>550055</v>
      </c>
      <c r="B287" s="523" t="s">
        <v>9</v>
      </c>
      <c r="C287" s="304" t="s">
        <v>325</v>
      </c>
      <c r="D287" s="304" t="s">
        <v>325</v>
      </c>
      <c r="E287" s="304">
        <v>1</v>
      </c>
      <c r="F287" s="382" t="s">
        <v>11</v>
      </c>
      <c r="G287" s="508" t="s">
        <v>260</v>
      </c>
      <c r="H287" s="67">
        <v>525</v>
      </c>
      <c r="I287" s="9"/>
    </row>
    <row r="288" s="5" customFormat="1" ht="24" customHeight="1" spans="1:9">
      <c r="A288" s="532">
        <v>550056</v>
      </c>
      <c r="B288" s="523" t="s">
        <v>9</v>
      </c>
      <c r="C288" s="304" t="s">
        <v>326</v>
      </c>
      <c r="D288" s="304" t="s">
        <v>326</v>
      </c>
      <c r="E288" s="304">
        <v>1</v>
      </c>
      <c r="F288" s="382" t="s">
        <v>11</v>
      </c>
      <c r="G288" s="508" t="s">
        <v>260</v>
      </c>
      <c r="H288" s="67">
        <v>585</v>
      </c>
      <c r="I288" s="9"/>
    </row>
    <row r="289" s="5" customFormat="1" ht="24" customHeight="1" spans="1:9">
      <c r="A289" s="532">
        <v>550057</v>
      </c>
      <c r="B289" s="523" t="s">
        <v>9</v>
      </c>
      <c r="C289" s="521" t="s">
        <v>327</v>
      </c>
      <c r="D289" s="516" t="s">
        <v>327</v>
      </c>
      <c r="E289" s="304">
        <v>1</v>
      </c>
      <c r="F289" s="312" t="s">
        <v>11</v>
      </c>
      <c r="G289" s="508" t="s">
        <v>260</v>
      </c>
      <c r="H289" s="67">
        <v>525</v>
      </c>
      <c r="I289" s="9"/>
    </row>
    <row r="290" ht="24" customHeight="1" spans="1:8">
      <c r="A290" s="532">
        <v>550059</v>
      </c>
      <c r="B290" s="523" t="s">
        <v>9</v>
      </c>
      <c r="C290" s="103" t="s">
        <v>328</v>
      </c>
      <c r="D290" s="103" t="s">
        <v>328</v>
      </c>
      <c r="E290" s="304">
        <v>1</v>
      </c>
      <c r="F290" s="101" t="s">
        <v>11</v>
      </c>
      <c r="G290" s="508" t="s">
        <v>260</v>
      </c>
      <c r="H290" s="67">
        <v>525</v>
      </c>
    </row>
    <row r="291" ht="24" customHeight="1" spans="1:8">
      <c r="A291" s="532">
        <v>550060</v>
      </c>
      <c r="B291" s="523" t="s">
        <v>9</v>
      </c>
      <c r="C291" s="103" t="s">
        <v>329</v>
      </c>
      <c r="D291" s="103" t="s">
        <v>329</v>
      </c>
      <c r="E291" s="304">
        <v>1</v>
      </c>
      <c r="F291" s="101" t="s">
        <v>11</v>
      </c>
      <c r="G291" s="508" t="s">
        <v>260</v>
      </c>
      <c r="H291" s="67">
        <v>485</v>
      </c>
    </row>
    <row r="292" ht="24" customHeight="1" spans="1:8">
      <c r="A292" s="408">
        <v>610003</v>
      </c>
      <c r="B292" s="523" t="s">
        <v>9</v>
      </c>
      <c r="C292" s="17" t="s">
        <v>330</v>
      </c>
      <c r="D292" s="17" t="s">
        <v>330</v>
      </c>
      <c r="E292" s="532">
        <v>1</v>
      </c>
      <c r="F292" s="66" t="s">
        <v>11</v>
      </c>
      <c r="G292" s="17" t="s">
        <v>331</v>
      </c>
      <c r="H292" s="67">
        <v>585</v>
      </c>
    </row>
    <row r="293" ht="24" customHeight="1" spans="1:8">
      <c r="A293" s="408">
        <v>610004</v>
      </c>
      <c r="B293" s="523" t="s">
        <v>9</v>
      </c>
      <c r="C293" s="17" t="s">
        <v>332</v>
      </c>
      <c r="D293" s="17" t="s">
        <v>332</v>
      </c>
      <c r="E293" s="532">
        <v>1</v>
      </c>
      <c r="F293" s="66" t="s">
        <v>11</v>
      </c>
      <c r="G293" s="17" t="s">
        <v>331</v>
      </c>
      <c r="H293" s="67">
        <v>525</v>
      </c>
    </row>
    <row r="294" ht="24" customHeight="1" spans="1:8">
      <c r="A294" s="408">
        <v>610005</v>
      </c>
      <c r="B294" s="523" t="s">
        <v>9</v>
      </c>
      <c r="C294" s="17" t="s">
        <v>333</v>
      </c>
      <c r="D294" s="17" t="s">
        <v>333</v>
      </c>
      <c r="E294" s="532">
        <v>1</v>
      </c>
      <c r="F294" s="66" t="s">
        <v>11</v>
      </c>
      <c r="G294" s="17" t="s">
        <v>331</v>
      </c>
      <c r="H294" s="67">
        <v>525</v>
      </c>
    </row>
    <row r="295" ht="24" customHeight="1" spans="1:8">
      <c r="A295" s="408">
        <v>610006</v>
      </c>
      <c r="B295" s="523" t="s">
        <v>9</v>
      </c>
      <c r="C295" s="17" t="s">
        <v>334</v>
      </c>
      <c r="D295" s="17" t="s">
        <v>334</v>
      </c>
      <c r="E295" s="532">
        <v>1</v>
      </c>
      <c r="F295" s="66" t="s">
        <v>11</v>
      </c>
      <c r="G295" s="17" t="s">
        <v>335</v>
      </c>
      <c r="H295" s="67">
        <v>525</v>
      </c>
    </row>
    <row r="296" ht="24" customHeight="1" spans="1:8">
      <c r="A296" s="408">
        <v>610007</v>
      </c>
      <c r="B296" s="523" t="s">
        <v>9</v>
      </c>
      <c r="C296" s="17" t="s">
        <v>336</v>
      </c>
      <c r="D296" s="17" t="s">
        <v>336</v>
      </c>
      <c r="E296" s="532">
        <v>1</v>
      </c>
      <c r="F296" s="66" t="s">
        <v>11</v>
      </c>
      <c r="G296" s="17" t="s">
        <v>335</v>
      </c>
      <c r="H296" s="67">
        <v>525</v>
      </c>
    </row>
    <row r="297" ht="24" customHeight="1" spans="1:8">
      <c r="A297" s="408">
        <v>610008</v>
      </c>
      <c r="B297" s="523" t="s">
        <v>9</v>
      </c>
      <c r="C297" s="17" t="s">
        <v>337</v>
      </c>
      <c r="D297" s="17" t="s">
        <v>337</v>
      </c>
      <c r="E297" s="532">
        <v>1</v>
      </c>
      <c r="F297" s="66" t="s">
        <v>11</v>
      </c>
      <c r="G297" s="17" t="s">
        <v>338</v>
      </c>
      <c r="H297" s="67">
        <v>525</v>
      </c>
    </row>
    <row r="298" ht="24" customHeight="1" spans="1:8">
      <c r="A298" s="412">
        <v>610009</v>
      </c>
      <c r="B298" s="523" t="s">
        <v>9</v>
      </c>
      <c r="C298" s="17" t="s">
        <v>339</v>
      </c>
      <c r="D298" s="17" t="s">
        <v>339</v>
      </c>
      <c r="E298" s="532">
        <v>2</v>
      </c>
      <c r="F298" s="66" t="s">
        <v>11</v>
      </c>
      <c r="G298" s="17" t="s">
        <v>338</v>
      </c>
      <c r="H298" s="67">
        <v>1170</v>
      </c>
    </row>
    <row r="299" ht="24" customHeight="1" spans="1:7">
      <c r="A299" s="411"/>
      <c r="B299" s="523"/>
      <c r="C299" s="17"/>
      <c r="D299" s="449" t="s">
        <v>340</v>
      </c>
      <c r="E299" s="532"/>
      <c r="F299" s="450" t="s">
        <v>11</v>
      </c>
      <c r="G299" s="17"/>
    </row>
    <row r="300" ht="24" customHeight="1" spans="1:8">
      <c r="A300" s="408">
        <v>610010</v>
      </c>
      <c r="B300" s="523" t="s">
        <v>9</v>
      </c>
      <c r="C300" s="17" t="s">
        <v>341</v>
      </c>
      <c r="D300" s="17" t="s">
        <v>341</v>
      </c>
      <c r="E300" s="532">
        <v>1</v>
      </c>
      <c r="F300" s="66" t="s">
        <v>11</v>
      </c>
      <c r="G300" s="17" t="s">
        <v>338</v>
      </c>
      <c r="H300" s="67">
        <v>525</v>
      </c>
    </row>
    <row r="301" ht="24" customHeight="1" spans="1:8">
      <c r="A301" s="408">
        <v>610011</v>
      </c>
      <c r="B301" s="523" t="s">
        <v>9</v>
      </c>
      <c r="C301" s="17" t="s">
        <v>342</v>
      </c>
      <c r="D301" s="17" t="s">
        <v>342</v>
      </c>
      <c r="E301" s="532">
        <v>1</v>
      </c>
      <c r="F301" s="66" t="s">
        <v>11</v>
      </c>
      <c r="G301" s="17" t="s">
        <v>343</v>
      </c>
      <c r="H301" s="67">
        <v>485</v>
      </c>
    </row>
    <row r="302" ht="24" customHeight="1" spans="1:8">
      <c r="A302" s="408">
        <v>610014</v>
      </c>
      <c r="B302" s="523" t="s">
        <v>9</v>
      </c>
      <c r="C302" s="17" t="s">
        <v>344</v>
      </c>
      <c r="D302" s="17" t="s">
        <v>344</v>
      </c>
      <c r="E302" s="532">
        <v>1</v>
      </c>
      <c r="F302" s="66" t="s">
        <v>11</v>
      </c>
      <c r="G302" s="17" t="s">
        <v>345</v>
      </c>
      <c r="H302" s="67">
        <v>525</v>
      </c>
    </row>
    <row r="303" ht="24" customHeight="1" spans="1:8">
      <c r="A303" s="408">
        <v>610015</v>
      </c>
      <c r="B303" s="523" t="s">
        <v>9</v>
      </c>
      <c r="C303" s="17" t="s">
        <v>346</v>
      </c>
      <c r="D303" s="17" t="s">
        <v>346</v>
      </c>
      <c r="E303" s="532">
        <v>1</v>
      </c>
      <c r="F303" s="66" t="s">
        <v>11</v>
      </c>
      <c r="G303" s="17" t="s">
        <v>347</v>
      </c>
      <c r="H303" s="67">
        <v>740</v>
      </c>
    </row>
    <row r="304" ht="24" customHeight="1" spans="1:8">
      <c r="A304" s="408">
        <v>610016</v>
      </c>
      <c r="B304" s="523" t="s">
        <v>9</v>
      </c>
      <c r="C304" s="17" t="s">
        <v>348</v>
      </c>
      <c r="D304" s="17" t="s">
        <v>348</v>
      </c>
      <c r="E304" s="532">
        <v>1</v>
      </c>
      <c r="F304" s="66" t="s">
        <v>11</v>
      </c>
      <c r="G304" s="17" t="s">
        <v>335</v>
      </c>
      <c r="H304" s="67">
        <v>525</v>
      </c>
    </row>
    <row r="305" ht="24" customHeight="1" spans="1:8">
      <c r="A305" s="408">
        <v>610017</v>
      </c>
      <c r="B305" s="523" t="s">
        <v>9</v>
      </c>
      <c r="C305" s="17" t="s">
        <v>349</v>
      </c>
      <c r="D305" s="17" t="s">
        <v>349</v>
      </c>
      <c r="E305" s="532">
        <v>1</v>
      </c>
      <c r="F305" s="66" t="s">
        <v>11</v>
      </c>
      <c r="G305" s="17" t="s">
        <v>350</v>
      </c>
      <c r="H305" s="67">
        <v>740</v>
      </c>
    </row>
    <row r="306" ht="24" customHeight="1" spans="1:8">
      <c r="A306" s="408">
        <v>610018</v>
      </c>
      <c r="B306" s="523" t="s">
        <v>9</v>
      </c>
      <c r="C306" s="17" t="s">
        <v>351</v>
      </c>
      <c r="D306" s="17" t="s">
        <v>351</v>
      </c>
      <c r="E306" s="532">
        <v>1</v>
      </c>
      <c r="F306" s="66" t="s">
        <v>11</v>
      </c>
      <c r="G306" s="17" t="s">
        <v>335</v>
      </c>
      <c r="H306" s="67">
        <v>485</v>
      </c>
    </row>
    <row r="307" ht="24" customHeight="1" spans="1:8">
      <c r="A307" s="408">
        <v>610019</v>
      </c>
      <c r="B307" s="523" t="s">
        <v>9</v>
      </c>
      <c r="C307" s="409" t="s">
        <v>352</v>
      </c>
      <c r="D307" s="409" t="s">
        <v>352</v>
      </c>
      <c r="E307" s="103">
        <v>1</v>
      </c>
      <c r="F307" s="220" t="s">
        <v>11</v>
      </c>
      <c r="G307" s="409" t="s">
        <v>347</v>
      </c>
      <c r="H307" s="67">
        <v>390</v>
      </c>
    </row>
    <row r="308" ht="24" customHeight="1" spans="1:8">
      <c r="A308" s="412">
        <v>610020</v>
      </c>
      <c r="B308" s="524" t="s">
        <v>9</v>
      </c>
      <c r="C308" s="94" t="s">
        <v>353</v>
      </c>
      <c r="D308" s="103" t="s">
        <v>353</v>
      </c>
      <c r="E308" s="134">
        <v>3</v>
      </c>
      <c r="F308" s="220" t="s">
        <v>11</v>
      </c>
      <c r="G308" s="94" t="s">
        <v>350</v>
      </c>
      <c r="H308" s="94">
        <v>1080</v>
      </c>
    </row>
    <row r="309" ht="24" customHeight="1" spans="1:8">
      <c r="A309" s="410"/>
      <c r="B309" s="525"/>
      <c r="C309" s="106"/>
      <c r="D309" s="103" t="s">
        <v>354</v>
      </c>
      <c r="E309" s="134"/>
      <c r="F309" s="220" t="s">
        <v>11</v>
      </c>
      <c r="G309" s="106"/>
      <c r="H309" s="106"/>
    </row>
    <row r="310" ht="24" customHeight="1" spans="1:8">
      <c r="A310" s="411"/>
      <c r="B310" s="526"/>
      <c r="C310" s="96"/>
      <c r="D310" s="103" t="s">
        <v>355</v>
      </c>
      <c r="E310" s="134"/>
      <c r="F310" s="220" t="s">
        <v>11</v>
      </c>
      <c r="G310" s="96"/>
      <c r="H310" s="96"/>
    </row>
    <row r="311" ht="24" customHeight="1" spans="1:8">
      <c r="A311" s="412">
        <v>610021</v>
      </c>
      <c r="B311" s="524" t="s">
        <v>9</v>
      </c>
      <c r="C311" s="94" t="s">
        <v>356</v>
      </c>
      <c r="D311" s="103" t="s">
        <v>356</v>
      </c>
      <c r="E311" s="134">
        <v>3</v>
      </c>
      <c r="F311" s="220" t="s">
        <v>11</v>
      </c>
      <c r="G311" s="94" t="s">
        <v>343</v>
      </c>
      <c r="H311" s="94">
        <v>1080</v>
      </c>
    </row>
    <row r="312" ht="24" customHeight="1" spans="1:8">
      <c r="A312" s="410"/>
      <c r="B312" s="525"/>
      <c r="C312" s="106"/>
      <c r="D312" s="103" t="s">
        <v>357</v>
      </c>
      <c r="E312" s="134"/>
      <c r="F312" s="220" t="s">
        <v>11</v>
      </c>
      <c r="G312" s="106"/>
      <c r="H312" s="106"/>
    </row>
    <row r="313" ht="24" customHeight="1" spans="1:8">
      <c r="A313" s="411"/>
      <c r="B313" s="526"/>
      <c r="C313" s="96"/>
      <c r="D313" s="103" t="s">
        <v>358</v>
      </c>
      <c r="E313" s="134"/>
      <c r="F313" s="220" t="s">
        <v>11</v>
      </c>
      <c r="G313" s="96"/>
      <c r="H313" s="96"/>
    </row>
    <row r="314" ht="24" customHeight="1" spans="1:8">
      <c r="A314" s="408">
        <v>610022</v>
      </c>
      <c r="B314" s="523" t="s">
        <v>9</v>
      </c>
      <c r="C314" s="103" t="s">
        <v>359</v>
      </c>
      <c r="D314" s="103" t="s">
        <v>359</v>
      </c>
      <c r="E314" s="134">
        <v>1</v>
      </c>
      <c r="F314" s="220" t="s">
        <v>11</v>
      </c>
      <c r="G314" s="103" t="s">
        <v>360</v>
      </c>
      <c r="H314" s="103">
        <v>360</v>
      </c>
    </row>
    <row r="315" ht="24" customHeight="1" spans="1:8">
      <c r="A315" s="314" t="s">
        <v>24</v>
      </c>
      <c r="B315" s="536"/>
      <c r="C315" s="537">
        <f>COUNTIF(B221:B314,"Y")</f>
        <v>74</v>
      </c>
      <c r="D315" s="537"/>
      <c r="E315" s="314">
        <f>SUM(E221:E314)</f>
        <v>94</v>
      </c>
      <c r="F315" s="538"/>
      <c r="G315" s="537"/>
      <c r="H315" s="167">
        <f>SUM(H221:H314)</f>
        <v>49880</v>
      </c>
    </row>
    <row r="316" ht="24" customHeight="1" spans="1:8">
      <c r="A316" s="539">
        <v>560001</v>
      </c>
      <c r="B316" s="539" t="s">
        <v>9</v>
      </c>
      <c r="C316" s="540" t="s">
        <v>361</v>
      </c>
      <c r="D316" s="541" t="s">
        <v>361</v>
      </c>
      <c r="E316" s="539">
        <v>1</v>
      </c>
      <c r="F316" s="542" t="s">
        <v>11</v>
      </c>
      <c r="G316" s="543" t="s">
        <v>362</v>
      </c>
      <c r="H316" s="67">
        <v>485</v>
      </c>
    </row>
    <row r="317" ht="24" customHeight="1" spans="1:8">
      <c r="A317" s="539">
        <v>560002</v>
      </c>
      <c r="B317" s="539" t="s">
        <v>9</v>
      </c>
      <c r="C317" s="540" t="s">
        <v>363</v>
      </c>
      <c r="D317" s="541" t="s">
        <v>363</v>
      </c>
      <c r="E317" s="539">
        <v>1</v>
      </c>
      <c r="F317" s="542" t="s">
        <v>11</v>
      </c>
      <c r="G317" s="543" t="s">
        <v>364</v>
      </c>
      <c r="H317" s="67">
        <v>485</v>
      </c>
    </row>
    <row r="318" ht="24" customHeight="1" spans="1:8">
      <c r="A318" s="539">
        <v>560004</v>
      </c>
      <c r="B318" s="543" t="s">
        <v>9</v>
      </c>
      <c r="C318" s="544" t="s">
        <v>365</v>
      </c>
      <c r="D318" s="541" t="s">
        <v>365</v>
      </c>
      <c r="E318" s="541">
        <v>1</v>
      </c>
      <c r="F318" s="542" t="s">
        <v>11</v>
      </c>
      <c r="G318" s="541" t="s">
        <v>366</v>
      </c>
      <c r="H318" s="67">
        <v>485</v>
      </c>
    </row>
    <row r="319" ht="24" customHeight="1" spans="1:8">
      <c r="A319" s="541">
        <v>560005</v>
      </c>
      <c r="B319" s="541" t="s">
        <v>9</v>
      </c>
      <c r="C319" s="545" t="s">
        <v>367</v>
      </c>
      <c r="D319" s="543" t="s">
        <v>367</v>
      </c>
      <c r="E319" s="541">
        <v>1</v>
      </c>
      <c r="F319" s="542" t="s">
        <v>11</v>
      </c>
      <c r="G319" s="541" t="s">
        <v>368</v>
      </c>
      <c r="H319" s="67">
        <v>585</v>
      </c>
    </row>
    <row r="320" ht="24" customHeight="1" spans="1:8">
      <c r="A320" s="543">
        <v>560006</v>
      </c>
      <c r="B320" s="543" t="s">
        <v>9</v>
      </c>
      <c r="C320" s="546" t="s">
        <v>369</v>
      </c>
      <c r="D320" s="543" t="s">
        <v>369</v>
      </c>
      <c r="E320" s="543">
        <v>1</v>
      </c>
      <c r="F320" s="542" t="s">
        <v>11</v>
      </c>
      <c r="G320" s="543" t="s">
        <v>370</v>
      </c>
      <c r="H320" s="67">
        <v>585</v>
      </c>
    </row>
    <row r="321" ht="24" customHeight="1" spans="1:8">
      <c r="A321" s="543">
        <v>560007</v>
      </c>
      <c r="B321" s="543" t="s">
        <v>9</v>
      </c>
      <c r="C321" s="546" t="s">
        <v>371</v>
      </c>
      <c r="D321" s="543" t="s">
        <v>371</v>
      </c>
      <c r="E321" s="543">
        <v>1</v>
      </c>
      <c r="F321" s="542" t="s">
        <v>11</v>
      </c>
      <c r="G321" s="543" t="s">
        <v>372</v>
      </c>
      <c r="H321" s="67">
        <v>485</v>
      </c>
    </row>
    <row r="322" ht="24" customHeight="1" spans="1:8">
      <c r="A322" s="543">
        <v>560008</v>
      </c>
      <c r="B322" s="543" t="s">
        <v>9</v>
      </c>
      <c r="C322" s="546" t="s">
        <v>373</v>
      </c>
      <c r="D322" s="543" t="s">
        <v>373</v>
      </c>
      <c r="E322" s="543">
        <v>1</v>
      </c>
      <c r="F322" s="542" t="s">
        <v>11</v>
      </c>
      <c r="G322" s="543" t="s">
        <v>374</v>
      </c>
      <c r="H322" s="67">
        <v>585</v>
      </c>
    </row>
    <row r="323" ht="24" customHeight="1" spans="1:8">
      <c r="A323" s="543">
        <v>560009</v>
      </c>
      <c r="B323" s="543" t="s">
        <v>9</v>
      </c>
      <c r="C323" s="546" t="s">
        <v>375</v>
      </c>
      <c r="D323" s="543" t="s">
        <v>375</v>
      </c>
      <c r="E323" s="543">
        <v>1</v>
      </c>
      <c r="F323" s="542" t="s">
        <v>11</v>
      </c>
      <c r="G323" s="543" t="s">
        <v>376</v>
      </c>
      <c r="H323" s="67">
        <v>485</v>
      </c>
    </row>
    <row r="324" ht="24" customHeight="1" spans="1:8">
      <c r="A324" s="543">
        <v>560010</v>
      </c>
      <c r="B324" s="543" t="s">
        <v>9</v>
      </c>
      <c r="C324" s="546" t="s">
        <v>377</v>
      </c>
      <c r="D324" s="543" t="s">
        <v>377</v>
      </c>
      <c r="E324" s="543">
        <v>1</v>
      </c>
      <c r="F324" s="542" t="s">
        <v>11</v>
      </c>
      <c r="G324" s="543" t="s">
        <v>378</v>
      </c>
      <c r="H324" s="67">
        <v>585</v>
      </c>
    </row>
    <row r="325" ht="24" customHeight="1" spans="1:8">
      <c r="A325" s="543">
        <v>560011</v>
      </c>
      <c r="B325" s="543" t="s">
        <v>9</v>
      </c>
      <c r="C325" s="546" t="s">
        <v>379</v>
      </c>
      <c r="D325" s="543" t="s">
        <v>379</v>
      </c>
      <c r="E325" s="543">
        <v>1</v>
      </c>
      <c r="F325" s="542" t="s">
        <v>11</v>
      </c>
      <c r="G325" s="543" t="s">
        <v>380</v>
      </c>
      <c r="H325" s="67">
        <v>585</v>
      </c>
    </row>
    <row r="326" ht="24" customHeight="1" spans="1:8">
      <c r="A326" s="543">
        <v>560012</v>
      </c>
      <c r="B326" s="543" t="s">
        <v>9</v>
      </c>
      <c r="C326" s="546" t="s">
        <v>381</v>
      </c>
      <c r="D326" s="543" t="s">
        <v>381</v>
      </c>
      <c r="E326" s="543">
        <v>1</v>
      </c>
      <c r="F326" s="542" t="s">
        <v>11</v>
      </c>
      <c r="G326" s="543" t="s">
        <v>382</v>
      </c>
      <c r="H326" s="67">
        <v>485</v>
      </c>
    </row>
    <row r="327" ht="24" customHeight="1" spans="1:8">
      <c r="A327" s="543">
        <v>560013</v>
      </c>
      <c r="B327" s="543" t="s">
        <v>9</v>
      </c>
      <c r="C327" s="546" t="s">
        <v>383</v>
      </c>
      <c r="D327" s="543" t="s">
        <v>383</v>
      </c>
      <c r="E327" s="543">
        <v>1</v>
      </c>
      <c r="F327" s="542" t="s">
        <v>11</v>
      </c>
      <c r="G327" s="543" t="s">
        <v>384</v>
      </c>
      <c r="H327" s="67">
        <v>485</v>
      </c>
    </row>
    <row r="328" ht="24" customHeight="1" spans="1:8">
      <c r="A328" s="541">
        <v>560014</v>
      </c>
      <c r="B328" s="541" t="s">
        <v>9</v>
      </c>
      <c r="C328" s="541" t="s">
        <v>385</v>
      </c>
      <c r="D328" s="543" t="s">
        <v>385</v>
      </c>
      <c r="E328" s="541">
        <v>2</v>
      </c>
      <c r="F328" s="542" t="s">
        <v>11</v>
      </c>
      <c r="G328" s="541" t="s">
        <v>386</v>
      </c>
      <c r="H328" s="67">
        <v>1170</v>
      </c>
    </row>
    <row r="329" ht="24" customHeight="1" spans="1:7">
      <c r="A329" s="547"/>
      <c r="B329" s="547"/>
      <c r="C329" s="547"/>
      <c r="D329" s="121" t="s">
        <v>387</v>
      </c>
      <c r="E329" s="547"/>
      <c r="F329" s="542" t="s">
        <v>11</v>
      </c>
      <c r="G329" s="132"/>
    </row>
    <row r="330" ht="24" customHeight="1" spans="1:8">
      <c r="A330" s="543">
        <v>560015</v>
      </c>
      <c r="B330" s="543" t="s">
        <v>9</v>
      </c>
      <c r="C330" s="546" t="s">
        <v>388</v>
      </c>
      <c r="D330" s="543" t="s">
        <v>388</v>
      </c>
      <c r="E330" s="543">
        <v>1</v>
      </c>
      <c r="F330" s="542" t="s">
        <v>11</v>
      </c>
      <c r="G330" s="543" t="s">
        <v>389</v>
      </c>
      <c r="H330" s="67">
        <v>525</v>
      </c>
    </row>
    <row r="331" ht="24" customHeight="1" spans="1:8">
      <c r="A331" s="543">
        <v>560016</v>
      </c>
      <c r="B331" s="543" t="s">
        <v>9</v>
      </c>
      <c r="C331" s="546" t="s">
        <v>390</v>
      </c>
      <c r="D331" s="543" t="s">
        <v>390</v>
      </c>
      <c r="E331" s="543">
        <v>1</v>
      </c>
      <c r="F331" s="542" t="s">
        <v>11</v>
      </c>
      <c r="G331" s="543" t="s">
        <v>391</v>
      </c>
      <c r="H331" s="67">
        <v>585</v>
      </c>
    </row>
    <row r="332" ht="24" customHeight="1" spans="1:8">
      <c r="A332" s="541">
        <v>560017</v>
      </c>
      <c r="B332" s="547" t="s">
        <v>9</v>
      </c>
      <c r="C332" s="543" t="s">
        <v>392</v>
      </c>
      <c r="D332" s="543" t="s">
        <v>392</v>
      </c>
      <c r="E332" s="547">
        <v>1</v>
      </c>
      <c r="F332" s="542" t="s">
        <v>11</v>
      </c>
      <c r="G332" s="541" t="s">
        <v>393</v>
      </c>
      <c r="H332" s="67">
        <v>485</v>
      </c>
    </row>
    <row r="333" ht="24" customHeight="1" spans="1:8">
      <c r="A333" s="543">
        <v>560018</v>
      </c>
      <c r="B333" s="543" t="s">
        <v>9</v>
      </c>
      <c r="C333" s="20" t="s">
        <v>394</v>
      </c>
      <c r="D333" s="20" t="s">
        <v>394</v>
      </c>
      <c r="E333" s="547">
        <v>1</v>
      </c>
      <c r="F333" s="46" t="s">
        <v>11</v>
      </c>
      <c r="G333" s="20" t="s">
        <v>395</v>
      </c>
      <c r="H333" s="67">
        <v>585</v>
      </c>
    </row>
    <row r="334" ht="24" customHeight="1" spans="1:8">
      <c r="A334" s="548" t="s">
        <v>24</v>
      </c>
      <c r="B334" s="549"/>
      <c r="C334" s="550">
        <f>COUNTIF(B316:B333,"Y")</f>
        <v>17</v>
      </c>
      <c r="D334" s="551"/>
      <c r="E334" s="548">
        <f>SUM(E316:E333)</f>
        <v>18</v>
      </c>
      <c r="F334" s="552"/>
      <c r="G334" s="553"/>
      <c r="H334" s="548">
        <f>SUM(H316:H333)</f>
        <v>9670</v>
      </c>
    </row>
    <row r="335" ht="24" customHeight="1" spans="1:8">
      <c r="A335" s="554">
        <v>570003</v>
      </c>
      <c r="B335" s="554" t="s">
        <v>9</v>
      </c>
      <c r="C335" s="554" t="s">
        <v>396</v>
      </c>
      <c r="D335" s="446" t="s">
        <v>396</v>
      </c>
      <c r="E335" s="554">
        <v>2</v>
      </c>
      <c r="F335" s="555" t="s">
        <v>11</v>
      </c>
      <c r="G335" s="556" t="s">
        <v>397</v>
      </c>
      <c r="H335" s="67">
        <v>1170</v>
      </c>
    </row>
    <row r="336" ht="24" customHeight="1" spans="1:7">
      <c r="A336" s="557"/>
      <c r="B336" s="557"/>
      <c r="C336" s="557"/>
      <c r="D336" s="446" t="s">
        <v>398</v>
      </c>
      <c r="E336" s="557"/>
      <c r="F336" s="555" t="s">
        <v>11</v>
      </c>
      <c r="G336" s="127"/>
    </row>
    <row r="337" ht="24" customHeight="1" spans="1:8">
      <c r="A337" s="446">
        <v>570004</v>
      </c>
      <c r="B337" s="446" t="s">
        <v>9</v>
      </c>
      <c r="C337" s="558" t="s">
        <v>399</v>
      </c>
      <c r="D337" s="446" t="s">
        <v>399</v>
      </c>
      <c r="E337" s="446">
        <v>1</v>
      </c>
      <c r="F337" s="559" t="s">
        <v>11</v>
      </c>
      <c r="G337" s="559" t="s">
        <v>400</v>
      </c>
      <c r="H337" s="67">
        <v>525</v>
      </c>
    </row>
    <row r="338" ht="24" customHeight="1" spans="1:8">
      <c r="A338" s="446">
        <v>570005</v>
      </c>
      <c r="B338" s="446" t="s">
        <v>9</v>
      </c>
      <c r="C338" s="558" t="s">
        <v>401</v>
      </c>
      <c r="D338" s="446" t="s">
        <v>401</v>
      </c>
      <c r="E338" s="446">
        <v>1</v>
      </c>
      <c r="F338" s="559" t="s">
        <v>11</v>
      </c>
      <c r="G338" s="559" t="s">
        <v>402</v>
      </c>
      <c r="H338" s="67">
        <v>525</v>
      </c>
    </row>
    <row r="339" ht="24" customHeight="1" spans="1:8">
      <c r="A339" s="554">
        <v>570006</v>
      </c>
      <c r="B339" s="554" t="s">
        <v>9</v>
      </c>
      <c r="C339" s="554" t="s">
        <v>403</v>
      </c>
      <c r="D339" s="446" t="s">
        <v>403</v>
      </c>
      <c r="E339" s="554">
        <v>2</v>
      </c>
      <c r="F339" s="555" t="s">
        <v>11</v>
      </c>
      <c r="G339" s="556" t="s">
        <v>404</v>
      </c>
      <c r="H339" s="67">
        <v>1170</v>
      </c>
    </row>
    <row r="340" ht="24" customHeight="1" spans="1:7">
      <c r="A340" s="445"/>
      <c r="B340" s="445"/>
      <c r="C340" s="445"/>
      <c r="D340" s="446" t="s">
        <v>405</v>
      </c>
      <c r="E340" s="445"/>
      <c r="F340" s="555" t="s">
        <v>11</v>
      </c>
      <c r="G340" s="132"/>
    </row>
    <row r="341" ht="24" customHeight="1" spans="1:8">
      <c r="A341" s="446">
        <v>570007</v>
      </c>
      <c r="B341" s="446" t="s">
        <v>9</v>
      </c>
      <c r="C341" s="558" t="s">
        <v>406</v>
      </c>
      <c r="D341" s="446" t="s">
        <v>406</v>
      </c>
      <c r="E341" s="446">
        <v>1</v>
      </c>
      <c r="F341" s="559" t="s">
        <v>11</v>
      </c>
      <c r="G341" s="559" t="s">
        <v>407</v>
      </c>
      <c r="H341" s="67">
        <v>525</v>
      </c>
    </row>
    <row r="342" ht="24" customHeight="1" spans="1:8">
      <c r="A342" s="446">
        <v>570008</v>
      </c>
      <c r="B342" s="446" t="s">
        <v>9</v>
      </c>
      <c r="C342" s="558" t="s">
        <v>408</v>
      </c>
      <c r="D342" s="446" t="s">
        <v>408</v>
      </c>
      <c r="E342" s="446">
        <v>1</v>
      </c>
      <c r="F342" s="559" t="s">
        <v>11</v>
      </c>
      <c r="G342" s="559" t="s">
        <v>409</v>
      </c>
      <c r="H342" s="67">
        <v>585</v>
      </c>
    </row>
    <row r="343" ht="24" customHeight="1" spans="1:8">
      <c r="A343" s="446">
        <v>570009</v>
      </c>
      <c r="B343" s="446" t="s">
        <v>9</v>
      </c>
      <c r="C343" s="558" t="s">
        <v>410</v>
      </c>
      <c r="D343" s="446" t="s">
        <v>410</v>
      </c>
      <c r="E343" s="446">
        <v>1</v>
      </c>
      <c r="F343" s="559" t="s">
        <v>11</v>
      </c>
      <c r="G343" s="559" t="s">
        <v>411</v>
      </c>
      <c r="H343" s="67">
        <v>525</v>
      </c>
    </row>
    <row r="344" ht="24" customHeight="1" spans="1:8">
      <c r="A344" s="554">
        <v>570011</v>
      </c>
      <c r="B344" s="554" t="s">
        <v>9</v>
      </c>
      <c r="C344" s="554" t="s">
        <v>412</v>
      </c>
      <c r="D344" s="446" t="s">
        <v>412</v>
      </c>
      <c r="E344" s="554">
        <v>1</v>
      </c>
      <c r="F344" s="555" t="s">
        <v>11</v>
      </c>
      <c r="G344" s="556" t="s">
        <v>413</v>
      </c>
      <c r="H344" s="67">
        <v>485</v>
      </c>
    </row>
    <row r="345" ht="24" customHeight="1" spans="1:8">
      <c r="A345" s="446">
        <v>570012</v>
      </c>
      <c r="B345" s="446" t="s">
        <v>9</v>
      </c>
      <c r="C345" s="558" t="s">
        <v>414</v>
      </c>
      <c r="D345" s="446" t="s">
        <v>414</v>
      </c>
      <c r="E345" s="446">
        <v>1</v>
      </c>
      <c r="F345" s="559" t="s">
        <v>11</v>
      </c>
      <c r="G345" s="559" t="s">
        <v>415</v>
      </c>
      <c r="H345" s="67">
        <v>525</v>
      </c>
    </row>
    <row r="346" ht="24" customHeight="1" spans="1:8">
      <c r="A346" s="446">
        <v>570013</v>
      </c>
      <c r="B346" s="446" t="s">
        <v>9</v>
      </c>
      <c r="C346" s="558" t="s">
        <v>416</v>
      </c>
      <c r="D346" s="446" t="s">
        <v>416</v>
      </c>
      <c r="E346" s="446">
        <v>1</v>
      </c>
      <c r="F346" s="559" t="s">
        <v>11</v>
      </c>
      <c r="G346" s="559" t="s">
        <v>417</v>
      </c>
      <c r="H346" s="67">
        <v>525</v>
      </c>
    </row>
    <row r="347" ht="24" customHeight="1" spans="1:8">
      <c r="A347" s="446">
        <v>570014</v>
      </c>
      <c r="B347" s="446" t="s">
        <v>9</v>
      </c>
      <c r="C347" s="558" t="s">
        <v>418</v>
      </c>
      <c r="D347" s="446" t="s">
        <v>418</v>
      </c>
      <c r="E347" s="446">
        <v>1</v>
      </c>
      <c r="F347" s="559" t="s">
        <v>11</v>
      </c>
      <c r="G347" s="560" t="s">
        <v>419</v>
      </c>
      <c r="H347" s="67">
        <v>525</v>
      </c>
    </row>
    <row r="348" ht="24" customHeight="1" spans="1:8">
      <c r="A348" s="561">
        <v>570016</v>
      </c>
      <c r="B348" s="561" t="s">
        <v>9</v>
      </c>
      <c r="C348" s="558" t="s">
        <v>420</v>
      </c>
      <c r="D348" s="446" t="s">
        <v>420</v>
      </c>
      <c r="E348" s="561">
        <v>1</v>
      </c>
      <c r="F348" s="559" t="s">
        <v>11</v>
      </c>
      <c r="G348" s="559" t="s">
        <v>421</v>
      </c>
      <c r="H348" s="67">
        <v>585</v>
      </c>
    </row>
    <row r="349" ht="24" customHeight="1" spans="1:8">
      <c r="A349" s="446">
        <v>570017</v>
      </c>
      <c r="B349" s="446" t="s">
        <v>9</v>
      </c>
      <c r="C349" s="558" t="s">
        <v>422</v>
      </c>
      <c r="D349" s="446" t="s">
        <v>422</v>
      </c>
      <c r="E349" s="446">
        <v>1</v>
      </c>
      <c r="F349" s="559" t="s">
        <v>11</v>
      </c>
      <c r="G349" s="559" t="s">
        <v>423</v>
      </c>
      <c r="H349" s="67">
        <v>525</v>
      </c>
    </row>
    <row r="350" ht="24" customHeight="1" spans="1:8">
      <c r="A350" s="561">
        <v>570018</v>
      </c>
      <c r="B350" s="446" t="s">
        <v>9</v>
      </c>
      <c r="C350" s="558" t="s">
        <v>424</v>
      </c>
      <c r="D350" s="446" t="s">
        <v>424</v>
      </c>
      <c r="E350" s="446">
        <v>1</v>
      </c>
      <c r="F350" s="559" t="s">
        <v>11</v>
      </c>
      <c r="G350" s="555" t="s">
        <v>425</v>
      </c>
      <c r="H350" s="67">
        <v>525</v>
      </c>
    </row>
    <row r="351" ht="24" customHeight="1" spans="1:8">
      <c r="A351" s="446">
        <v>570019</v>
      </c>
      <c r="B351" s="446" t="s">
        <v>9</v>
      </c>
      <c r="C351" s="558" t="s">
        <v>426</v>
      </c>
      <c r="D351" s="446" t="s">
        <v>426</v>
      </c>
      <c r="E351" s="446">
        <v>1</v>
      </c>
      <c r="F351" s="559" t="s">
        <v>11</v>
      </c>
      <c r="G351" s="559" t="s">
        <v>427</v>
      </c>
      <c r="H351" s="67">
        <v>525</v>
      </c>
    </row>
    <row r="352" ht="24" customHeight="1" spans="1:8">
      <c r="A352" s="554">
        <v>570020</v>
      </c>
      <c r="B352" s="554" t="s">
        <v>9</v>
      </c>
      <c r="C352" s="554" t="s">
        <v>428</v>
      </c>
      <c r="D352" s="446" t="s">
        <v>428</v>
      </c>
      <c r="E352" s="554">
        <v>2</v>
      </c>
      <c r="F352" s="555" t="s">
        <v>11</v>
      </c>
      <c r="G352" s="554" t="s">
        <v>429</v>
      </c>
      <c r="H352" s="67">
        <v>1170</v>
      </c>
    </row>
    <row r="353" ht="24" customHeight="1" spans="1:7">
      <c r="A353" s="445"/>
      <c r="B353" s="445"/>
      <c r="C353" s="445"/>
      <c r="D353" s="446" t="s">
        <v>430</v>
      </c>
      <c r="E353" s="445"/>
      <c r="F353" s="555" t="s">
        <v>11</v>
      </c>
      <c r="G353" s="132"/>
    </row>
    <row r="354" ht="24" customHeight="1" spans="1:8">
      <c r="A354" s="446">
        <v>570021</v>
      </c>
      <c r="B354" s="446" t="s">
        <v>9</v>
      </c>
      <c r="C354" s="558" t="s">
        <v>431</v>
      </c>
      <c r="D354" s="446" t="s">
        <v>431</v>
      </c>
      <c r="E354" s="446">
        <v>1</v>
      </c>
      <c r="F354" s="559" t="s">
        <v>11</v>
      </c>
      <c r="G354" s="555" t="s">
        <v>432</v>
      </c>
      <c r="H354" s="67">
        <v>525</v>
      </c>
    </row>
    <row r="355" ht="24" customHeight="1" spans="1:8">
      <c r="A355" s="446">
        <v>570022</v>
      </c>
      <c r="B355" s="446" t="s">
        <v>9</v>
      </c>
      <c r="C355" s="558" t="s">
        <v>433</v>
      </c>
      <c r="D355" s="446" t="s">
        <v>433</v>
      </c>
      <c r="E355" s="446">
        <v>1</v>
      </c>
      <c r="F355" s="559" t="s">
        <v>11</v>
      </c>
      <c r="G355" s="555" t="s">
        <v>434</v>
      </c>
      <c r="H355" s="67">
        <v>585</v>
      </c>
    </row>
    <row r="356" ht="24" customHeight="1" spans="1:8">
      <c r="A356" s="554">
        <v>570023</v>
      </c>
      <c r="B356" s="554" t="s">
        <v>9</v>
      </c>
      <c r="C356" s="554" t="s">
        <v>435</v>
      </c>
      <c r="D356" s="446" t="s">
        <v>435</v>
      </c>
      <c r="E356" s="554">
        <v>3</v>
      </c>
      <c r="F356" s="555" t="s">
        <v>11</v>
      </c>
      <c r="G356" s="562" t="s">
        <v>436</v>
      </c>
      <c r="H356" s="490">
        <v>1455</v>
      </c>
    </row>
    <row r="357" ht="24" customHeight="1" spans="1:8">
      <c r="A357" s="557"/>
      <c r="B357" s="557"/>
      <c r="C357" s="557"/>
      <c r="D357" s="446" t="s">
        <v>437</v>
      </c>
      <c r="E357" s="557"/>
      <c r="F357" s="555" t="s">
        <v>11</v>
      </c>
      <c r="G357" s="127"/>
      <c r="H357" s="504"/>
    </row>
    <row r="358" ht="24" customHeight="1" spans="1:8">
      <c r="A358" s="445"/>
      <c r="B358" s="445"/>
      <c r="C358" s="445"/>
      <c r="D358" s="563" t="s">
        <v>438</v>
      </c>
      <c r="E358" s="445"/>
      <c r="F358" s="564" t="s">
        <v>11</v>
      </c>
      <c r="G358" s="132"/>
      <c r="H358" s="448"/>
    </row>
    <row r="359" ht="24" customHeight="1" spans="1:8">
      <c r="A359" s="446">
        <v>570024</v>
      </c>
      <c r="B359" s="446" t="s">
        <v>9</v>
      </c>
      <c r="C359" s="558" t="s">
        <v>439</v>
      </c>
      <c r="D359" s="446" t="s">
        <v>439</v>
      </c>
      <c r="E359" s="446">
        <v>1</v>
      </c>
      <c r="F359" s="559" t="s">
        <v>11</v>
      </c>
      <c r="G359" s="561" t="s">
        <v>440</v>
      </c>
      <c r="H359" s="67">
        <v>525</v>
      </c>
    </row>
    <row r="360" ht="24" customHeight="1" spans="1:8">
      <c r="A360" s="446">
        <v>570026</v>
      </c>
      <c r="B360" s="446" t="s">
        <v>9</v>
      </c>
      <c r="C360" s="558" t="s">
        <v>441</v>
      </c>
      <c r="D360" s="446" t="s">
        <v>441</v>
      </c>
      <c r="E360" s="446">
        <v>1</v>
      </c>
      <c r="F360" s="559" t="s">
        <v>11</v>
      </c>
      <c r="G360" s="559" t="s">
        <v>442</v>
      </c>
      <c r="H360" s="67">
        <v>525</v>
      </c>
    </row>
    <row r="361" ht="24" customHeight="1" spans="1:8">
      <c r="A361" s="446">
        <v>570027</v>
      </c>
      <c r="B361" s="446" t="s">
        <v>9</v>
      </c>
      <c r="C361" s="558" t="s">
        <v>443</v>
      </c>
      <c r="D361" s="446" t="s">
        <v>443</v>
      </c>
      <c r="E361" s="554">
        <v>1</v>
      </c>
      <c r="F361" s="559" t="s">
        <v>11</v>
      </c>
      <c r="G361" s="562" t="s">
        <v>444</v>
      </c>
      <c r="H361" s="67">
        <v>585</v>
      </c>
    </row>
    <row r="362" s="2" customFormat="1" ht="24" customHeight="1" spans="1:9">
      <c r="A362" s="446">
        <v>570028</v>
      </c>
      <c r="B362" s="446" t="s">
        <v>9</v>
      </c>
      <c r="C362" s="558" t="s">
        <v>445</v>
      </c>
      <c r="D362" s="446" t="s">
        <v>445</v>
      </c>
      <c r="E362" s="446">
        <v>1</v>
      </c>
      <c r="F362" s="559" t="s">
        <v>11</v>
      </c>
      <c r="G362" s="555" t="s">
        <v>446</v>
      </c>
      <c r="H362" s="67">
        <v>585</v>
      </c>
      <c r="I362" s="9"/>
    </row>
    <row r="363" ht="24" customHeight="1" spans="1:8">
      <c r="A363" s="446">
        <v>570030</v>
      </c>
      <c r="B363" s="446" t="s">
        <v>9</v>
      </c>
      <c r="C363" s="558" t="s">
        <v>447</v>
      </c>
      <c r="D363" s="446" t="s">
        <v>447</v>
      </c>
      <c r="E363" s="446">
        <v>1</v>
      </c>
      <c r="F363" s="559" t="s">
        <v>11</v>
      </c>
      <c r="G363" s="555" t="s">
        <v>448</v>
      </c>
      <c r="H363" s="67">
        <v>525</v>
      </c>
    </row>
    <row r="364" ht="24" customHeight="1" spans="1:8">
      <c r="A364" s="446">
        <v>570033</v>
      </c>
      <c r="B364" s="446" t="s">
        <v>9</v>
      </c>
      <c r="C364" s="558" t="s">
        <v>449</v>
      </c>
      <c r="D364" s="446" t="s">
        <v>449</v>
      </c>
      <c r="E364" s="446">
        <v>1</v>
      </c>
      <c r="F364" s="559" t="s">
        <v>11</v>
      </c>
      <c r="G364" s="561" t="s">
        <v>450</v>
      </c>
      <c r="H364" s="67">
        <v>525</v>
      </c>
    </row>
    <row r="365" ht="24" customHeight="1" spans="1:8">
      <c r="A365" s="446">
        <v>570034</v>
      </c>
      <c r="B365" s="446" t="s">
        <v>9</v>
      </c>
      <c r="C365" s="565" t="s">
        <v>451</v>
      </c>
      <c r="D365" s="559" t="s">
        <v>451</v>
      </c>
      <c r="E365" s="446">
        <v>1</v>
      </c>
      <c r="F365" s="559" t="s">
        <v>11</v>
      </c>
      <c r="G365" s="555" t="s">
        <v>452</v>
      </c>
      <c r="H365" s="67">
        <v>525</v>
      </c>
    </row>
    <row r="366" ht="24" customHeight="1" spans="1:8">
      <c r="A366" s="446">
        <v>570035</v>
      </c>
      <c r="B366" s="446" t="s">
        <v>9</v>
      </c>
      <c r="C366" s="565" t="s">
        <v>453</v>
      </c>
      <c r="D366" s="559" t="s">
        <v>453</v>
      </c>
      <c r="E366" s="446">
        <v>1</v>
      </c>
      <c r="F366" s="559" t="s">
        <v>11</v>
      </c>
      <c r="G366" s="555" t="s">
        <v>454</v>
      </c>
      <c r="H366" s="67">
        <v>525</v>
      </c>
    </row>
    <row r="367" ht="24" customHeight="1" spans="1:8">
      <c r="A367" s="446">
        <v>570036</v>
      </c>
      <c r="B367" s="446" t="s">
        <v>9</v>
      </c>
      <c r="C367" s="565" t="s">
        <v>455</v>
      </c>
      <c r="D367" s="559" t="s">
        <v>455</v>
      </c>
      <c r="E367" s="446">
        <v>1</v>
      </c>
      <c r="F367" s="559" t="s">
        <v>11</v>
      </c>
      <c r="G367" s="555" t="s">
        <v>456</v>
      </c>
      <c r="H367" s="67">
        <v>525</v>
      </c>
    </row>
    <row r="368" ht="24" customHeight="1" spans="1:8">
      <c r="A368" s="554">
        <v>570037</v>
      </c>
      <c r="B368" s="554" t="s">
        <v>9</v>
      </c>
      <c r="C368" s="556" t="s">
        <v>457</v>
      </c>
      <c r="D368" s="559" t="s">
        <v>457</v>
      </c>
      <c r="E368" s="554">
        <v>2</v>
      </c>
      <c r="F368" s="559" t="s">
        <v>11</v>
      </c>
      <c r="G368" s="562" t="s">
        <v>458</v>
      </c>
      <c r="H368" s="67">
        <v>1050</v>
      </c>
    </row>
    <row r="369" ht="24" customHeight="1" spans="1:7">
      <c r="A369" s="445"/>
      <c r="B369" s="445"/>
      <c r="C369" s="566"/>
      <c r="D369" s="559" t="s">
        <v>459</v>
      </c>
      <c r="E369" s="445"/>
      <c r="F369" s="555" t="s">
        <v>11</v>
      </c>
      <c r="G369" s="132"/>
    </row>
    <row r="370" ht="24" customHeight="1" spans="1:8">
      <c r="A370" s="446">
        <v>570038</v>
      </c>
      <c r="B370" s="446" t="s">
        <v>9</v>
      </c>
      <c r="C370" s="565" t="s">
        <v>460</v>
      </c>
      <c r="D370" s="567" t="s">
        <v>460</v>
      </c>
      <c r="E370" s="446">
        <v>1</v>
      </c>
      <c r="F370" s="559" t="s">
        <v>11</v>
      </c>
      <c r="G370" s="555" t="s">
        <v>461</v>
      </c>
      <c r="H370" s="67">
        <v>525</v>
      </c>
    </row>
    <row r="371" ht="24" customHeight="1" spans="1:8">
      <c r="A371" s="554">
        <v>570039</v>
      </c>
      <c r="B371" s="554" t="s">
        <v>9</v>
      </c>
      <c r="C371" s="545" t="s">
        <v>462</v>
      </c>
      <c r="D371" s="568" t="s">
        <v>462</v>
      </c>
      <c r="E371" s="554">
        <v>2</v>
      </c>
      <c r="F371" s="559" t="s">
        <v>11</v>
      </c>
      <c r="G371" s="562" t="s">
        <v>463</v>
      </c>
      <c r="H371" s="67">
        <v>1400</v>
      </c>
    </row>
    <row r="372" ht="24" customHeight="1" spans="1:7">
      <c r="A372" s="445"/>
      <c r="B372" s="445"/>
      <c r="C372" s="569"/>
      <c r="D372" s="539" t="s">
        <v>464</v>
      </c>
      <c r="E372" s="445"/>
      <c r="F372" s="559" t="s">
        <v>11</v>
      </c>
      <c r="G372" s="132"/>
    </row>
    <row r="373" ht="24" customHeight="1" spans="1:8">
      <c r="A373" s="446">
        <v>570041</v>
      </c>
      <c r="B373" s="446" t="s">
        <v>9</v>
      </c>
      <c r="C373" s="540" t="s">
        <v>10</v>
      </c>
      <c r="D373" s="570" t="s">
        <v>10</v>
      </c>
      <c r="E373" s="446">
        <v>1</v>
      </c>
      <c r="F373" s="559" t="s">
        <v>11</v>
      </c>
      <c r="G373" s="555" t="s">
        <v>465</v>
      </c>
      <c r="H373" s="67">
        <v>585</v>
      </c>
    </row>
    <row r="374" ht="24" customHeight="1" spans="1:8">
      <c r="A374" s="446">
        <v>570044</v>
      </c>
      <c r="B374" s="446" t="s">
        <v>9</v>
      </c>
      <c r="C374" s="558" t="s">
        <v>466</v>
      </c>
      <c r="D374" s="446" t="s">
        <v>466</v>
      </c>
      <c r="E374" s="446">
        <v>1</v>
      </c>
      <c r="F374" s="555" t="s">
        <v>11</v>
      </c>
      <c r="G374" s="561" t="s">
        <v>467</v>
      </c>
      <c r="H374" s="67">
        <v>525</v>
      </c>
    </row>
    <row r="375" ht="24" customHeight="1" spans="1:8">
      <c r="A375" s="446">
        <v>570045</v>
      </c>
      <c r="B375" s="571" t="s">
        <v>9</v>
      </c>
      <c r="C375" s="558" t="s">
        <v>468</v>
      </c>
      <c r="D375" s="446" t="s">
        <v>468</v>
      </c>
      <c r="E375" s="446">
        <v>1</v>
      </c>
      <c r="F375" s="559" t="s">
        <v>11</v>
      </c>
      <c r="G375" s="446" t="s">
        <v>469</v>
      </c>
      <c r="H375" s="67">
        <v>525</v>
      </c>
    </row>
    <row r="376" ht="24" customHeight="1" spans="1:8">
      <c r="A376" s="547">
        <v>580038</v>
      </c>
      <c r="B376" s="571" t="s">
        <v>9</v>
      </c>
      <c r="C376" s="543" t="s">
        <v>470</v>
      </c>
      <c r="D376" s="543" t="s">
        <v>470</v>
      </c>
      <c r="E376" s="446">
        <v>1</v>
      </c>
      <c r="F376" s="542" t="s">
        <v>11</v>
      </c>
      <c r="G376" s="103" t="s">
        <v>471</v>
      </c>
      <c r="H376" s="67">
        <v>485</v>
      </c>
    </row>
    <row r="377" ht="24" customHeight="1" spans="1:9">
      <c r="A377" s="572">
        <v>580039</v>
      </c>
      <c r="B377" s="446" t="s">
        <v>9</v>
      </c>
      <c r="C377" s="452" t="s">
        <v>472</v>
      </c>
      <c r="D377" s="409" t="s">
        <v>472</v>
      </c>
      <c r="E377" s="573">
        <v>2</v>
      </c>
      <c r="F377" s="220" t="s">
        <v>11</v>
      </c>
      <c r="G377" s="452" t="s">
        <v>473</v>
      </c>
      <c r="H377" s="67">
        <v>800</v>
      </c>
      <c r="I377" s="380"/>
    </row>
    <row r="378" ht="24" customHeight="1" spans="1:9">
      <c r="A378" s="547"/>
      <c r="B378" s="446"/>
      <c r="C378" s="455"/>
      <c r="D378" s="409" t="s">
        <v>474</v>
      </c>
      <c r="E378" s="574"/>
      <c r="F378" s="220" t="s">
        <v>11</v>
      </c>
      <c r="G378" s="455"/>
      <c r="I378" s="380"/>
    </row>
    <row r="379" customFormat="1" ht="24" customHeight="1" spans="1:10">
      <c r="A379" s="572">
        <v>580040</v>
      </c>
      <c r="B379" s="575" t="s">
        <v>9</v>
      </c>
      <c r="C379" s="576" t="s">
        <v>475</v>
      </c>
      <c r="D379" s="268" t="s">
        <v>475</v>
      </c>
      <c r="E379" s="554">
        <v>2</v>
      </c>
      <c r="F379" s="265" t="s">
        <v>11</v>
      </c>
      <c r="G379" s="554" t="s">
        <v>476</v>
      </c>
      <c r="H379" s="67">
        <v>970</v>
      </c>
      <c r="I379" s="380"/>
      <c r="J379" s="2"/>
    </row>
    <row r="380" customFormat="1" ht="24" customHeight="1" spans="1:10">
      <c r="A380" s="547"/>
      <c r="B380" s="577"/>
      <c r="C380" s="578"/>
      <c r="D380" s="268" t="s">
        <v>477</v>
      </c>
      <c r="E380" s="445"/>
      <c r="F380" s="265" t="s">
        <v>11</v>
      </c>
      <c r="G380" s="445"/>
      <c r="H380" s="67"/>
      <c r="I380" s="380"/>
      <c r="J380" s="2"/>
    </row>
    <row r="381" s="297" customFormat="1" ht="24" customHeight="1" spans="1:10">
      <c r="A381" s="579" t="s">
        <v>24</v>
      </c>
      <c r="B381" s="580"/>
      <c r="C381" s="581">
        <f>COUNTIF(B31:B335,"Y")</f>
        <v>212</v>
      </c>
      <c r="D381" s="582"/>
      <c r="E381" s="580">
        <f>SUM(E335:E380)</f>
        <v>46</v>
      </c>
      <c r="F381" s="583"/>
      <c r="G381" s="584"/>
      <c r="H381" s="585">
        <f>SUM(H335:H380)</f>
        <v>24690</v>
      </c>
      <c r="I381" s="9"/>
      <c r="J381" s="2"/>
    </row>
    <row r="382" ht="24" customHeight="1" spans="1:8">
      <c r="A382" s="446">
        <v>580002</v>
      </c>
      <c r="B382" s="539" t="s">
        <v>9</v>
      </c>
      <c r="C382" s="540" t="s">
        <v>478</v>
      </c>
      <c r="D382" s="541" t="s">
        <v>478</v>
      </c>
      <c r="E382" s="539">
        <v>1</v>
      </c>
      <c r="F382" s="542" t="s">
        <v>11</v>
      </c>
      <c r="G382" s="541" t="s">
        <v>479</v>
      </c>
      <c r="H382" s="67">
        <v>585</v>
      </c>
    </row>
    <row r="383" ht="24" customHeight="1" spans="1:8">
      <c r="A383" s="541">
        <v>580005</v>
      </c>
      <c r="B383" s="541" t="s">
        <v>9</v>
      </c>
      <c r="C383" s="541" t="s">
        <v>480</v>
      </c>
      <c r="D383" s="543" t="s">
        <v>480</v>
      </c>
      <c r="E383" s="541">
        <v>3</v>
      </c>
      <c r="F383" s="542" t="s">
        <v>11</v>
      </c>
      <c r="G383" s="541" t="s">
        <v>481</v>
      </c>
      <c r="H383" s="490">
        <v>1455</v>
      </c>
    </row>
    <row r="384" ht="24" customHeight="1" spans="1:8">
      <c r="A384" s="572"/>
      <c r="B384" s="572"/>
      <c r="C384" s="572"/>
      <c r="D384" s="543" t="s">
        <v>482</v>
      </c>
      <c r="E384" s="572"/>
      <c r="F384" s="542" t="s">
        <v>11</v>
      </c>
      <c r="G384" s="127"/>
      <c r="H384" s="504"/>
    </row>
    <row r="385" s="5" customFormat="1" ht="24" customHeight="1" spans="1:9">
      <c r="A385" s="547"/>
      <c r="B385" s="547"/>
      <c r="C385" s="547"/>
      <c r="D385" s="543" t="s">
        <v>483</v>
      </c>
      <c r="E385" s="547"/>
      <c r="F385" s="542" t="s">
        <v>11</v>
      </c>
      <c r="G385" s="132"/>
      <c r="H385" s="448"/>
      <c r="I385" s="9"/>
    </row>
    <row r="386" s="5" customFormat="1" ht="24" customHeight="1" spans="1:9">
      <c r="A386" s="543">
        <v>580006</v>
      </c>
      <c r="B386" s="543" t="s">
        <v>9</v>
      </c>
      <c r="C386" s="546" t="s">
        <v>484</v>
      </c>
      <c r="D386" s="543" t="s">
        <v>484</v>
      </c>
      <c r="E386" s="543">
        <v>1</v>
      </c>
      <c r="F386" s="542" t="s">
        <v>11</v>
      </c>
      <c r="G386" s="543" t="s">
        <v>485</v>
      </c>
      <c r="H386" s="67">
        <v>585</v>
      </c>
      <c r="I386" s="9"/>
    </row>
    <row r="387" s="5" customFormat="1" ht="24" customHeight="1" spans="1:9">
      <c r="A387" s="543">
        <v>580008</v>
      </c>
      <c r="B387" s="543" t="s">
        <v>9</v>
      </c>
      <c r="C387" s="546" t="s">
        <v>486</v>
      </c>
      <c r="D387" s="543" t="s">
        <v>486</v>
      </c>
      <c r="E387" s="543">
        <v>1</v>
      </c>
      <c r="F387" s="542" t="s">
        <v>11</v>
      </c>
      <c r="G387" s="543" t="s">
        <v>487</v>
      </c>
      <c r="H387" s="67">
        <v>485</v>
      </c>
      <c r="I387" s="9"/>
    </row>
    <row r="388" s="5" customFormat="1" ht="24" customHeight="1" spans="1:9">
      <c r="A388" s="541">
        <v>580009</v>
      </c>
      <c r="B388" s="541" t="s">
        <v>9</v>
      </c>
      <c r="C388" s="545" t="s">
        <v>488</v>
      </c>
      <c r="D388" s="543" t="s">
        <v>488</v>
      </c>
      <c r="E388" s="541">
        <v>2</v>
      </c>
      <c r="F388" s="542" t="s">
        <v>11</v>
      </c>
      <c r="G388" s="541" t="s">
        <v>489</v>
      </c>
      <c r="H388" s="67">
        <v>1170</v>
      </c>
      <c r="I388" s="9"/>
    </row>
    <row r="389" s="5" customFormat="1" ht="24" customHeight="1" spans="1:9">
      <c r="A389" s="547"/>
      <c r="B389" s="547"/>
      <c r="C389" s="569"/>
      <c r="D389" s="543" t="s">
        <v>490</v>
      </c>
      <c r="E389" s="547"/>
      <c r="F389" s="542" t="s">
        <v>11</v>
      </c>
      <c r="G389" s="132"/>
      <c r="H389" s="67"/>
      <c r="I389" s="9"/>
    </row>
    <row r="390" s="5" customFormat="1" ht="24" customHeight="1" spans="1:9">
      <c r="A390" s="543">
        <v>580010</v>
      </c>
      <c r="B390" s="543" t="s">
        <v>9</v>
      </c>
      <c r="C390" s="546" t="s">
        <v>491</v>
      </c>
      <c r="D390" s="543" t="s">
        <v>491</v>
      </c>
      <c r="E390" s="543">
        <v>1</v>
      </c>
      <c r="F390" s="542" t="s">
        <v>11</v>
      </c>
      <c r="G390" s="543" t="s">
        <v>492</v>
      </c>
      <c r="H390" s="67">
        <v>585</v>
      </c>
      <c r="I390" s="9"/>
    </row>
    <row r="391" s="5" customFormat="1" ht="24" customHeight="1" spans="1:9">
      <c r="A391" s="543">
        <v>580011</v>
      </c>
      <c r="B391" s="543" t="s">
        <v>9</v>
      </c>
      <c r="C391" s="546" t="s">
        <v>493</v>
      </c>
      <c r="D391" s="543" t="s">
        <v>493</v>
      </c>
      <c r="E391" s="543">
        <v>1</v>
      </c>
      <c r="F391" s="542" t="s">
        <v>11</v>
      </c>
      <c r="G391" s="543" t="s">
        <v>494</v>
      </c>
      <c r="H391" s="67">
        <v>585</v>
      </c>
      <c r="I391" s="9"/>
    </row>
    <row r="392" s="5" customFormat="1" ht="24" customHeight="1" spans="1:9">
      <c r="A392" s="543">
        <v>580012</v>
      </c>
      <c r="B392" s="543" t="s">
        <v>9</v>
      </c>
      <c r="C392" s="546" t="s">
        <v>495</v>
      </c>
      <c r="D392" s="543" t="s">
        <v>495</v>
      </c>
      <c r="E392" s="543">
        <v>1</v>
      </c>
      <c r="F392" s="542" t="s">
        <v>11</v>
      </c>
      <c r="G392" s="543" t="s">
        <v>496</v>
      </c>
      <c r="H392" s="67">
        <v>585</v>
      </c>
      <c r="I392" s="602"/>
    </row>
    <row r="393" s="5" customFormat="1" ht="24" customHeight="1" spans="1:9">
      <c r="A393" s="543">
        <v>580014</v>
      </c>
      <c r="B393" s="543" t="s">
        <v>9</v>
      </c>
      <c r="C393" s="546" t="s">
        <v>497</v>
      </c>
      <c r="D393" s="543" t="s">
        <v>497</v>
      </c>
      <c r="E393" s="543">
        <v>1</v>
      </c>
      <c r="F393" s="542" t="s">
        <v>11</v>
      </c>
      <c r="G393" s="543" t="s">
        <v>498</v>
      </c>
      <c r="H393" s="67">
        <v>485</v>
      </c>
      <c r="I393" s="9"/>
    </row>
    <row r="394" s="5" customFormat="1" ht="24" customHeight="1" spans="1:9">
      <c r="A394" s="543">
        <v>580015</v>
      </c>
      <c r="B394" s="543" t="s">
        <v>9</v>
      </c>
      <c r="C394" s="546" t="s">
        <v>499</v>
      </c>
      <c r="D394" s="543" t="s">
        <v>499</v>
      </c>
      <c r="E394" s="543">
        <v>1</v>
      </c>
      <c r="F394" s="542" t="s">
        <v>11</v>
      </c>
      <c r="G394" s="543" t="s">
        <v>500</v>
      </c>
      <c r="H394" s="67">
        <v>585</v>
      </c>
      <c r="I394" s="9"/>
    </row>
    <row r="395" s="5" customFormat="1" ht="24" customHeight="1" spans="1:9">
      <c r="A395" s="541">
        <v>580016</v>
      </c>
      <c r="B395" s="541" t="s">
        <v>9</v>
      </c>
      <c r="C395" s="541" t="s">
        <v>501</v>
      </c>
      <c r="D395" s="543" t="s">
        <v>501</v>
      </c>
      <c r="E395" s="541">
        <v>2</v>
      </c>
      <c r="F395" s="542" t="s">
        <v>11</v>
      </c>
      <c r="G395" s="541" t="s">
        <v>434</v>
      </c>
      <c r="H395" s="67">
        <v>970</v>
      </c>
      <c r="I395" s="9"/>
    </row>
    <row r="396" s="5" customFormat="1" ht="24" customHeight="1" spans="1:9">
      <c r="A396" s="547"/>
      <c r="B396" s="547"/>
      <c r="C396" s="547"/>
      <c r="D396" s="144" t="s">
        <v>502</v>
      </c>
      <c r="E396" s="547"/>
      <c r="F396" s="586" t="s">
        <v>11</v>
      </c>
      <c r="G396" s="547"/>
      <c r="H396" s="67"/>
      <c r="I396" s="9"/>
    </row>
    <row r="397" s="5" customFormat="1" ht="24" customHeight="1" spans="1:9">
      <c r="A397" s="541">
        <v>580019</v>
      </c>
      <c r="B397" s="541" t="s">
        <v>9</v>
      </c>
      <c r="C397" s="541" t="s">
        <v>503</v>
      </c>
      <c r="D397" s="543" t="s">
        <v>503</v>
      </c>
      <c r="E397" s="541">
        <v>3</v>
      </c>
      <c r="F397" s="542" t="s">
        <v>11</v>
      </c>
      <c r="G397" s="541" t="s">
        <v>504</v>
      </c>
      <c r="H397" s="490">
        <v>1755</v>
      </c>
      <c r="I397" s="9"/>
    </row>
    <row r="398" s="5" customFormat="1" ht="24" customHeight="1" spans="1:9">
      <c r="A398" s="572"/>
      <c r="B398" s="572"/>
      <c r="C398" s="572"/>
      <c r="D398" s="543" t="s">
        <v>505</v>
      </c>
      <c r="E398" s="572"/>
      <c r="F398" s="542" t="s">
        <v>11</v>
      </c>
      <c r="G398" s="127"/>
      <c r="H398" s="504"/>
      <c r="I398" s="9"/>
    </row>
    <row r="399" s="5" customFormat="1" ht="24" customHeight="1" spans="1:9">
      <c r="A399" s="547"/>
      <c r="B399" s="547"/>
      <c r="C399" s="547"/>
      <c r="D399" s="543" t="s">
        <v>506</v>
      </c>
      <c r="E399" s="547"/>
      <c r="F399" s="542" t="s">
        <v>11</v>
      </c>
      <c r="G399" s="132"/>
      <c r="H399" s="448"/>
      <c r="I399" s="9"/>
    </row>
    <row r="400" ht="24" customHeight="1" spans="1:8">
      <c r="A400" s="543">
        <v>580022</v>
      </c>
      <c r="B400" s="543" t="s">
        <v>9</v>
      </c>
      <c r="C400" s="546" t="s">
        <v>507</v>
      </c>
      <c r="D400" s="543" t="s">
        <v>507</v>
      </c>
      <c r="E400" s="543">
        <v>1</v>
      </c>
      <c r="F400" s="542" t="s">
        <v>11</v>
      </c>
      <c r="G400" s="543" t="s">
        <v>508</v>
      </c>
      <c r="H400" s="67">
        <v>485</v>
      </c>
    </row>
    <row r="401" ht="24" customHeight="1" spans="1:8">
      <c r="A401" s="543">
        <v>580023</v>
      </c>
      <c r="B401" s="543" t="s">
        <v>9</v>
      </c>
      <c r="C401" s="546" t="s">
        <v>509</v>
      </c>
      <c r="D401" s="543" t="s">
        <v>509</v>
      </c>
      <c r="E401" s="543">
        <v>1</v>
      </c>
      <c r="F401" s="542" t="s">
        <v>11</v>
      </c>
      <c r="G401" s="543" t="s">
        <v>510</v>
      </c>
      <c r="H401" s="67">
        <v>485</v>
      </c>
    </row>
    <row r="402" ht="24" customHeight="1" spans="1:8">
      <c r="A402" s="541">
        <v>580024</v>
      </c>
      <c r="B402" s="541" t="s">
        <v>9</v>
      </c>
      <c r="C402" s="541" t="s">
        <v>511</v>
      </c>
      <c r="D402" s="543" t="s">
        <v>511</v>
      </c>
      <c r="E402" s="541">
        <v>2</v>
      </c>
      <c r="F402" s="542" t="s">
        <v>11</v>
      </c>
      <c r="G402" s="541" t="s">
        <v>512</v>
      </c>
      <c r="H402" s="67">
        <v>1170</v>
      </c>
    </row>
    <row r="403" ht="24" customHeight="1" spans="1:7">
      <c r="A403" s="547"/>
      <c r="B403" s="547"/>
      <c r="C403" s="547"/>
      <c r="D403" s="144" t="s">
        <v>513</v>
      </c>
      <c r="E403" s="547"/>
      <c r="F403" s="586" t="s">
        <v>11</v>
      </c>
      <c r="G403" s="132"/>
    </row>
    <row r="404" s="2" customFormat="1" ht="24" customHeight="1" spans="1:9">
      <c r="A404" s="541">
        <v>580025</v>
      </c>
      <c r="B404" s="541" t="s">
        <v>9</v>
      </c>
      <c r="C404" s="545" t="s">
        <v>514</v>
      </c>
      <c r="D404" s="543" t="s">
        <v>514</v>
      </c>
      <c r="E404" s="541">
        <v>1</v>
      </c>
      <c r="F404" s="542" t="s">
        <v>11</v>
      </c>
      <c r="G404" s="541" t="s">
        <v>515</v>
      </c>
      <c r="H404" s="67">
        <v>585</v>
      </c>
      <c r="I404" s="9"/>
    </row>
    <row r="405" ht="24" customHeight="1" spans="1:8">
      <c r="A405" s="543">
        <v>580026</v>
      </c>
      <c r="B405" s="543" t="s">
        <v>9</v>
      </c>
      <c r="C405" s="546" t="s">
        <v>34</v>
      </c>
      <c r="D405" s="543" t="s">
        <v>34</v>
      </c>
      <c r="E405" s="543">
        <v>1</v>
      </c>
      <c r="F405" s="542" t="s">
        <v>11</v>
      </c>
      <c r="G405" s="543" t="s">
        <v>516</v>
      </c>
      <c r="H405" s="67">
        <v>585</v>
      </c>
    </row>
    <row r="406" ht="24" customHeight="1" spans="1:8">
      <c r="A406" s="543">
        <v>580027</v>
      </c>
      <c r="B406" s="543" t="s">
        <v>9</v>
      </c>
      <c r="C406" s="546" t="s">
        <v>517</v>
      </c>
      <c r="D406" s="543" t="s">
        <v>517</v>
      </c>
      <c r="E406" s="543">
        <v>1</v>
      </c>
      <c r="F406" s="542" t="s">
        <v>11</v>
      </c>
      <c r="G406" s="543" t="s">
        <v>518</v>
      </c>
      <c r="H406" s="67">
        <v>485</v>
      </c>
    </row>
    <row r="407" ht="24" customHeight="1" spans="1:8">
      <c r="A407" s="543">
        <v>580028</v>
      </c>
      <c r="B407" s="543" t="s">
        <v>9</v>
      </c>
      <c r="C407" s="546" t="s">
        <v>519</v>
      </c>
      <c r="D407" s="543" t="s">
        <v>519</v>
      </c>
      <c r="E407" s="543">
        <v>1</v>
      </c>
      <c r="F407" s="542" t="s">
        <v>11</v>
      </c>
      <c r="G407" s="543" t="s">
        <v>520</v>
      </c>
      <c r="H407" s="67">
        <v>585</v>
      </c>
    </row>
    <row r="408" ht="24" customHeight="1" spans="1:8">
      <c r="A408" s="543">
        <v>580029</v>
      </c>
      <c r="B408" s="543" t="s">
        <v>9</v>
      </c>
      <c r="C408" s="546" t="s">
        <v>521</v>
      </c>
      <c r="D408" s="543" t="s">
        <v>521</v>
      </c>
      <c r="E408" s="543">
        <v>1</v>
      </c>
      <c r="F408" s="286" t="s">
        <v>11</v>
      </c>
      <c r="G408" s="543" t="s">
        <v>522</v>
      </c>
      <c r="H408" s="67">
        <v>585</v>
      </c>
    </row>
    <row r="409" ht="24" customHeight="1" spans="1:8">
      <c r="A409" s="543">
        <v>580030</v>
      </c>
      <c r="B409" s="543" t="s">
        <v>9</v>
      </c>
      <c r="C409" s="546" t="s">
        <v>523</v>
      </c>
      <c r="D409" s="543" t="s">
        <v>523</v>
      </c>
      <c r="E409" s="543">
        <v>1</v>
      </c>
      <c r="F409" s="542" t="s">
        <v>11</v>
      </c>
      <c r="G409" s="543" t="s">
        <v>524</v>
      </c>
      <c r="H409" s="67">
        <v>485</v>
      </c>
    </row>
    <row r="410" ht="24" customHeight="1" spans="1:8">
      <c r="A410" s="543">
        <v>580032</v>
      </c>
      <c r="B410" s="543" t="s">
        <v>9</v>
      </c>
      <c r="C410" s="587" t="s">
        <v>525</v>
      </c>
      <c r="D410" s="543" t="s">
        <v>525</v>
      </c>
      <c r="E410" s="547">
        <v>1</v>
      </c>
      <c r="F410" s="542" t="s">
        <v>11</v>
      </c>
      <c r="G410" s="547" t="s">
        <v>526</v>
      </c>
      <c r="H410" s="67">
        <v>585</v>
      </c>
    </row>
    <row r="411" ht="24" customHeight="1" spans="1:8">
      <c r="A411" s="543">
        <v>580033</v>
      </c>
      <c r="B411" s="543" t="s">
        <v>9</v>
      </c>
      <c r="C411" s="546" t="s">
        <v>527</v>
      </c>
      <c r="D411" s="543" t="s">
        <v>527</v>
      </c>
      <c r="E411" s="543">
        <v>1</v>
      </c>
      <c r="F411" s="542" t="s">
        <v>11</v>
      </c>
      <c r="G411" s="543" t="s">
        <v>528</v>
      </c>
      <c r="H411" s="67">
        <v>585</v>
      </c>
    </row>
    <row r="412" ht="24" customHeight="1" spans="1:8">
      <c r="A412" s="541">
        <v>580034</v>
      </c>
      <c r="B412" s="541" t="s">
        <v>9</v>
      </c>
      <c r="C412" s="143" t="s">
        <v>529</v>
      </c>
      <c r="D412" s="290" t="s">
        <v>529</v>
      </c>
      <c r="E412" s="541">
        <v>2</v>
      </c>
      <c r="F412" s="586" t="s">
        <v>11</v>
      </c>
      <c r="G412" s="143" t="s">
        <v>530</v>
      </c>
      <c r="H412" s="67">
        <v>1170</v>
      </c>
    </row>
    <row r="413" ht="24" customHeight="1" spans="1:7">
      <c r="A413" s="547"/>
      <c r="B413" s="547"/>
      <c r="C413" s="290"/>
      <c r="D413" s="290" t="s">
        <v>531</v>
      </c>
      <c r="E413" s="547"/>
      <c r="F413" s="586" t="s">
        <v>11</v>
      </c>
      <c r="G413" s="132"/>
    </row>
    <row r="414" ht="24" customHeight="1" spans="1:8">
      <c r="A414" s="547">
        <v>580036</v>
      </c>
      <c r="B414" s="543" t="s">
        <v>9</v>
      </c>
      <c r="C414" s="587" t="s">
        <v>532</v>
      </c>
      <c r="D414" s="543" t="s">
        <v>532</v>
      </c>
      <c r="E414" s="547">
        <v>1</v>
      </c>
      <c r="F414" s="542" t="s">
        <v>11</v>
      </c>
      <c r="G414" s="547" t="s">
        <v>533</v>
      </c>
      <c r="H414" s="67">
        <v>585</v>
      </c>
    </row>
    <row r="415" ht="24" customHeight="1" spans="1:8">
      <c r="A415" s="547">
        <v>580037</v>
      </c>
      <c r="B415" s="543" t="s">
        <v>9</v>
      </c>
      <c r="C415" s="546" t="s">
        <v>534</v>
      </c>
      <c r="D415" s="543" t="s">
        <v>534</v>
      </c>
      <c r="E415" s="543">
        <v>1</v>
      </c>
      <c r="F415" s="542" t="s">
        <v>11</v>
      </c>
      <c r="G415" s="543" t="s">
        <v>535</v>
      </c>
      <c r="H415" s="67">
        <v>585</v>
      </c>
    </row>
    <row r="416" ht="24" customHeight="1" spans="1:8">
      <c r="A416" s="547">
        <v>580038</v>
      </c>
      <c r="B416" s="543" t="s">
        <v>9</v>
      </c>
      <c r="C416" s="588" t="s">
        <v>536</v>
      </c>
      <c r="D416" s="588" t="s">
        <v>536</v>
      </c>
      <c r="E416" s="541">
        <v>1</v>
      </c>
      <c r="F416" s="589" t="s">
        <v>11</v>
      </c>
      <c r="G416" s="588" t="s">
        <v>537</v>
      </c>
      <c r="H416" s="67">
        <v>740</v>
      </c>
    </row>
    <row r="417" s="84" customFormat="1" ht="24" customHeight="1" spans="1:9">
      <c r="A417" s="590">
        <v>580039</v>
      </c>
      <c r="B417" s="590" t="s">
        <v>9</v>
      </c>
      <c r="C417" s="590" t="s">
        <v>538</v>
      </c>
      <c r="D417" s="591" t="s">
        <v>539</v>
      </c>
      <c r="E417" s="541">
        <v>3</v>
      </c>
      <c r="F417" s="589" t="s">
        <v>11</v>
      </c>
      <c r="G417" s="592" t="s">
        <v>540</v>
      </c>
      <c r="H417" s="490">
        <v>1470</v>
      </c>
      <c r="I417" s="188"/>
    </row>
    <row r="418" s="84" customFormat="1" ht="24" customHeight="1" spans="1:9">
      <c r="A418" s="590"/>
      <c r="B418" s="590"/>
      <c r="C418" s="590"/>
      <c r="D418" s="591" t="s">
        <v>538</v>
      </c>
      <c r="E418" s="572"/>
      <c r="F418" s="450" t="s">
        <v>11</v>
      </c>
      <c r="G418" s="593"/>
      <c r="H418" s="504"/>
      <c r="I418" s="188"/>
    </row>
    <row r="419" s="84" customFormat="1" ht="24" customHeight="1" spans="1:9">
      <c r="A419" s="590"/>
      <c r="B419" s="590"/>
      <c r="C419" s="590"/>
      <c r="D419" s="591" t="s">
        <v>541</v>
      </c>
      <c r="E419" s="547"/>
      <c r="F419" s="450" t="s">
        <v>11</v>
      </c>
      <c r="G419" s="594"/>
      <c r="H419" s="448"/>
      <c r="I419" s="188"/>
    </row>
    <row r="420" s="84" customFormat="1" ht="24" customHeight="1" spans="1:9">
      <c r="A420" s="590">
        <v>580040</v>
      </c>
      <c r="B420" s="543" t="s">
        <v>9</v>
      </c>
      <c r="C420" s="588" t="s">
        <v>542</v>
      </c>
      <c r="D420" s="588" t="s">
        <v>542</v>
      </c>
      <c r="E420" s="547">
        <v>1</v>
      </c>
      <c r="F420" s="450" t="s">
        <v>11</v>
      </c>
      <c r="G420" s="588" t="s">
        <v>543</v>
      </c>
      <c r="H420" s="67">
        <v>460</v>
      </c>
      <c r="I420" s="188"/>
    </row>
    <row r="421" ht="24" customHeight="1" spans="1:8">
      <c r="A421" s="595" t="s">
        <v>24</v>
      </c>
      <c r="B421" s="595"/>
      <c r="C421" s="596">
        <f>COUNTIF(B382:B420,"Y")</f>
        <v>29</v>
      </c>
      <c r="D421" s="551"/>
      <c r="E421" s="595">
        <f>SUM(E382:E420)</f>
        <v>39</v>
      </c>
      <c r="F421" s="552"/>
      <c r="G421" s="595"/>
      <c r="H421" s="595">
        <f>SUM(H382:H420)</f>
        <v>21460</v>
      </c>
    </row>
    <row r="422" ht="24" customHeight="1" spans="1:8">
      <c r="A422" s="554">
        <v>590001</v>
      </c>
      <c r="B422" s="554" t="s">
        <v>9</v>
      </c>
      <c r="C422" s="597" t="s">
        <v>544</v>
      </c>
      <c r="D422" s="597" t="s">
        <v>544</v>
      </c>
      <c r="E422" s="554">
        <v>1</v>
      </c>
      <c r="F422" s="265" t="s">
        <v>11</v>
      </c>
      <c r="G422" s="598" t="s">
        <v>545</v>
      </c>
      <c r="H422" s="67">
        <v>740</v>
      </c>
    </row>
    <row r="423" ht="24" customHeight="1" spans="1:8">
      <c r="A423" s="554">
        <v>590002</v>
      </c>
      <c r="B423" s="554" t="s">
        <v>9</v>
      </c>
      <c r="C423" s="597" t="s">
        <v>546</v>
      </c>
      <c r="D423" s="268" t="s">
        <v>546</v>
      </c>
      <c r="E423" s="554">
        <v>3</v>
      </c>
      <c r="F423" s="265" t="s">
        <v>11</v>
      </c>
      <c r="G423" s="562" t="s">
        <v>545</v>
      </c>
      <c r="H423" s="490">
        <v>1455</v>
      </c>
    </row>
    <row r="424" ht="24" customHeight="1" spans="1:8">
      <c r="A424" s="557"/>
      <c r="B424" s="557"/>
      <c r="C424" s="599"/>
      <c r="D424" s="268" t="s">
        <v>547</v>
      </c>
      <c r="E424" s="557"/>
      <c r="F424" s="265" t="s">
        <v>11</v>
      </c>
      <c r="G424" s="127"/>
      <c r="H424" s="504"/>
    </row>
    <row r="425" ht="24" customHeight="1" spans="1:8">
      <c r="A425" s="445"/>
      <c r="B425" s="445"/>
      <c r="C425" s="600"/>
      <c r="D425" s="268" t="s">
        <v>548</v>
      </c>
      <c r="E425" s="445"/>
      <c r="F425" s="265" t="s">
        <v>11</v>
      </c>
      <c r="G425" s="132"/>
      <c r="H425" s="448"/>
    </row>
    <row r="426" ht="24" customHeight="1" spans="1:8">
      <c r="A426" s="446">
        <v>590003</v>
      </c>
      <c r="B426" s="446" t="s">
        <v>9</v>
      </c>
      <c r="C426" s="601" t="s">
        <v>549</v>
      </c>
      <c r="D426" s="268" t="s">
        <v>549</v>
      </c>
      <c r="E426" s="446">
        <v>1</v>
      </c>
      <c r="F426" s="265" t="s">
        <v>11</v>
      </c>
      <c r="G426" s="561" t="s">
        <v>550</v>
      </c>
      <c r="H426" s="67">
        <v>485</v>
      </c>
    </row>
    <row r="427" ht="24" customHeight="1" spans="1:8">
      <c r="A427" s="554">
        <v>590004</v>
      </c>
      <c r="B427" s="554" t="s">
        <v>9</v>
      </c>
      <c r="C427" s="597" t="s">
        <v>551</v>
      </c>
      <c r="D427" s="268" t="s">
        <v>551</v>
      </c>
      <c r="E427" s="554">
        <v>2</v>
      </c>
      <c r="F427" s="265" t="s">
        <v>11</v>
      </c>
      <c r="G427" s="554" t="s">
        <v>552</v>
      </c>
      <c r="H427" s="67">
        <v>1090</v>
      </c>
    </row>
    <row r="428" ht="24" customHeight="1" spans="1:7">
      <c r="A428" s="445"/>
      <c r="B428" s="445"/>
      <c r="C428" s="600"/>
      <c r="D428" s="268" t="s">
        <v>553</v>
      </c>
      <c r="E428" s="445"/>
      <c r="F428" s="265" t="s">
        <v>11</v>
      </c>
      <c r="G428" s="132"/>
    </row>
    <row r="429" ht="24" customHeight="1" spans="1:8">
      <c r="A429" s="554">
        <v>590005</v>
      </c>
      <c r="B429" s="554" t="s">
        <v>9</v>
      </c>
      <c r="C429" s="597" t="s">
        <v>554</v>
      </c>
      <c r="D429" s="268" t="s">
        <v>554</v>
      </c>
      <c r="E429" s="554">
        <v>2</v>
      </c>
      <c r="F429" s="265" t="s">
        <v>11</v>
      </c>
      <c r="G429" s="554" t="s">
        <v>555</v>
      </c>
      <c r="H429" s="67">
        <v>1480</v>
      </c>
    </row>
    <row r="430" ht="24" customHeight="1" spans="1:7">
      <c r="A430" s="445"/>
      <c r="B430" s="445"/>
      <c r="C430" s="600"/>
      <c r="D430" s="268" t="s">
        <v>556</v>
      </c>
      <c r="E430" s="445"/>
      <c r="F430" s="265" t="s">
        <v>11</v>
      </c>
      <c r="G430" s="132"/>
    </row>
    <row r="431" ht="24" customHeight="1" spans="1:8">
      <c r="A431" s="446">
        <v>590007</v>
      </c>
      <c r="B431" s="446" t="s">
        <v>9</v>
      </c>
      <c r="C431" s="601" t="s">
        <v>557</v>
      </c>
      <c r="D431" s="268" t="s">
        <v>557</v>
      </c>
      <c r="E431" s="446">
        <v>1</v>
      </c>
      <c r="F431" s="265" t="s">
        <v>11</v>
      </c>
      <c r="G431" s="446" t="s">
        <v>558</v>
      </c>
      <c r="H431" s="67">
        <v>485</v>
      </c>
    </row>
    <row r="432" ht="24" customHeight="1" spans="1:8">
      <c r="A432" s="446">
        <v>590008</v>
      </c>
      <c r="B432" s="446" t="s">
        <v>9</v>
      </c>
      <c r="C432" s="601" t="s">
        <v>559</v>
      </c>
      <c r="D432" s="268" t="s">
        <v>559</v>
      </c>
      <c r="E432" s="446">
        <v>1</v>
      </c>
      <c r="F432" s="265" t="s">
        <v>11</v>
      </c>
      <c r="G432" s="446" t="s">
        <v>560</v>
      </c>
      <c r="H432" s="67">
        <v>585</v>
      </c>
    </row>
    <row r="433" ht="24" customHeight="1" spans="1:8">
      <c r="A433" s="446">
        <v>590009</v>
      </c>
      <c r="B433" s="446" t="s">
        <v>9</v>
      </c>
      <c r="C433" s="601" t="s">
        <v>561</v>
      </c>
      <c r="D433" s="268" t="s">
        <v>561</v>
      </c>
      <c r="E433" s="446">
        <v>1</v>
      </c>
      <c r="F433" s="265" t="s">
        <v>11</v>
      </c>
      <c r="G433" s="446" t="s">
        <v>562</v>
      </c>
      <c r="H433" s="67">
        <v>585</v>
      </c>
    </row>
    <row r="434" ht="24" customHeight="1" spans="1:8">
      <c r="A434" s="446">
        <v>590011</v>
      </c>
      <c r="B434" s="446" t="s">
        <v>9</v>
      </c>
      <c r="C434" s="601" t="s">
        <v>563</v>
      </c>
      <c r="D434" s="268" t="s">
        <v>563</v>
      </c>
      <c r="E434" s="446">
        <v>1</v>
      </c>
      <c r="F434" s="265" t="s">
        <v>11</v>
      </c>
      <c r="G434" s="446" t="s">
        <v>564</v>
      </c>
      <c r="H434" s="67">
        <v>740</v>
      </c>
    </row>
    <row r="435" ht="24" customHeight="1" spans="1:8">
      <c r="A435" s="554">
        <v>590012</v>
      </c>
      <c r="B435" s="554" t="s">
        <v>9</v>
      </c>
      <c r="C435" s="597" t="s">
        <v>565</v>
      </c>
      <c r="D435" s="268" t="s">
        <v>565</v>
      </c>
      <c r="E435" s="554">
        <v>2</v>
      </c>
      <c r="F435" s="265" t="s">
        <v>11</v>
      </c>
      <c r="G435" s="554" t="s">
        <v>566</v>
      </c>
      <c r="H435" s="67">
        <v>1170</v>
      </c>
    </row>
    <row r="436" ht="24" customHeight="1" spans="1:7">
      <c r="A436" s="445"/>
      <c r="B436" s="445"/>
      <c r="C436" s="600"/>
      <c r="D436" s="268" t="s">
        <v>567</v>
      </c>
      <c r="E436" s="445"/>
      <c r="F436" s="265" t="s">
        <v>11</v>
      </c>
      <c r="G436" s="132"/>
    </row>
    <row r="437" ht="24" customHeight="1" spans="1:8">
      <c r="A437" s="446">
        <v>590014</v>
      </c>
      <c r="B437" s="446" t="s">
        <v>9</v>
      </c>
      <c r="C437" s="601" t="s">
        <v>568</v>
      </c>
      <c r="D437" s="268" t="s">
        <v>568</v>
      </c>
      <c r="E437" s="446">
        <v>1</v>
      </c>
      <c r="F437" s="265" t="s">
        <v>11</v>
      </c>
      <c r="G437" s="446" t="s">
        <v>569</v>
      </c>
      <c r="H437" s="67">
        <v>550</v>
      </c>
    </row>
    <row r="438" s="3" customFormat="1" ht="24" customHeight="1" spans="1:9">
      <c r="A438" s="446">
        <v>590015</v>
      </c>
      <c r="B438" s="446" t="s">
        <v>9</v>
      </c>
      <c r="C438" s="601" t="s">
        <v>570</v>
      </c>
      <c r="D438" s="268" t="s">
        <v>570</v>
      </c>
      <c r="E438" s="446">
        <v>1</v>
      </c>
      <c r="F438" s="265" t="s">
        <v>11</v>
      </c>
      <c r="G438" s="561" t="s">
        <v>571</v>
      </c>
      <c r="H438" s="67">
        <v>485</v>
      </c>
      <c r="I438" s="9"/>
    </row>
    <row r="439" s="3" customFormat="1" ht="24" customHeight="1" spans="1:9">
      <c r="A439" s="446">
        <v>590017</v>
      </c>
      <c r="B439" s="446" t="s">
        <v>9</v>
      </c>
      <c r="C439" s="601" t="s">
        <v>572</v>
      </c>
      <c r="D439" s="268" t="s">
        <v>572</v>
      </c>
      <c r="E439" s="446">
        <v>1</v>
      </c>
      <c r="F439" s="265" t="s">
        <v>11</v>
      </c>
      <c r="G439" s="446" t="s">
        <v>573</v>
      </c>
      <c r="H439" s="67">
        <v>525</v>
      </c>
      <c r="I439" s="9"/>
    </row>
    <row r="440" s="3" customFormat="1" ht="24" customHeight="1" spans="1:9">
      <c r="A440" s="554">
        <v>590018</v>
      </c>
      <c r="B440" s="554" t="s">
        <v>9</v>
      </c>
      <c r="C440" s="597" t="s">
        <v>574</v>
      </c>
      <c r="D440" s="268" t="s">
        <v>574</v>
      </c>
      <c r="E440" s="554">
        <v>1</v>
      </c>
      <c r="F440" s="265" t="s">
        <v>11</v>
      </c>
      <c r="G440" s="554" t="s">
        <v>575</v>
      </c>
      <c r="H440" s="67">
        <v>585</v>
      </c>
      <c r="I440" s="9"/>
    </row>
    <row r="441" s="3" customFormat="1" ht="24" customHeight="1" spans="1:9">
      <c r="A441" s="446">
        <v>590021</v>
      </c>
      <c r="B441" s="446" t="s">
        <v>9</v>
      </c>
      <c r="C441" s="601" t="s">
        <v>576</v>
      </c>
      <c r="D441" s="268" t="s">
        <v>576</v>
      </c>
      <c r="E441" s="446">
        <v>1</v>
      </c>
      <c r="F441" s="265" t="s">
        <v>11</v>
      </c>
      <c r="G441" s="446" t="s">
        <v>577</v>
      </c>
      <c r="H441" s="67">
        <v>585</v>
      </c>
      <c r="I441" s="9"/>
    </row>
    <row r="442" s="3" customFormat="1" ht="24" customHeight="1" spans="1:9">
      <c r="A442" s="446">
        <v>590022</v>
      </c>
      <c r="B442" s="446" t="s">
        <v>9</v>
      </c>
      <c r="C442" s="601" t="s">
        <v>578</v>
      </c>
      <c r="D442" s="268" t="s">
        <v>578</v>
      </c>
      <c r="E442" s="446">
        <v>1</v>
      </c>
      <c r="F442" s="265" t="s">
        <v>11</v>
      </c>
      <c r="G442" s="446" t="s">
        <v>579</v>
      </c>
      <c r="H442" s="67">
        <v>485</v>
      </c>
      <c r="I442" s="9"/>
    </row>
    <row r="443" s="3" customFormat="1" ht="24" customHeight="1" spans="1:9">
      <c r="A443" s="446">
        <v>590023</v>
      </c>
      <c r="B443" s="446" t="s">
        <v>9</v>
      </c>
      <c r="C443" s="601" t="s">
        <v>580</v>
      </c>
      <c r="D443" s="268" t="s">
        <v>580</v>
      </c>
      <c r="E443" s="446">
        <v>1</v>
      </c>
      <c r="F443" s="265" t="s">
        <v>11</v>
      </c>
      <c r="G443" s="446" t="s">
        <v>581</v>
      </c>
      <c r="H443" s="67">
        <v>585</v>
      </c>
      <c r="I443" s="9"/>
    </row>
    <row r="444" s="3" customFormat="1" ht="24" customHeight="1" spans="1:9">
      <c r="A444" s="554">
        <v>590024</v>
      </c>
      <c r="B444" s="554" t="s">
        <v>9</v>
      </c>
      <c r="C444" s="597" t="s">
        <v>582</v>
      </c>
      <c r="D444" s="268" t="s">
        <v>582</v>
      </c>
      <c r="E444" s="554">
        <v>2</v>
      </c>
      <c r="F444" s="265" t="s">
        <v>11</v>
      </c>
      <c r="G444" s="554" t="s">
        <v>583</v>
      </c>
      <c r="H444" s="67">
        <v>1170</v>
      </c>
      <c r="I444" s="9"/>
    </row>
    <row r="445" s="3" customFormat="1" ht="24" customHeight="1" spans="1:9">
      <c r="A445" s="445"/>
      <c r="B445" s="445"/>
      <c r="C445" s="600"/>
      <c r="D445" s="268" t="s">
        <v>584</v>
      </c>
      <c r="E445" s="445"/>
      <c r="F445" s="265" t="s">
        <v>11</v>
      </c>
      <c r="G445" s="132"/>
      <c r="H445" s="67"/>
      <c r="I445" s="9"/>
    </row>
    <row r="446" s="3" customFormat="1" ht="24" customHeight="1" spans="1:9">
      <c r="A446" s="554">
        <v>590025</v>
      </c>
      <c r="B446" s="554" t="s">
        <v>9</v>
      </c>
      <c r="C446" s="597" t="s">
        <v>585</v>
      </c>
      <c r="D446" s="268" t="s">
        <v>585</v>
      </c>
      <c r="E446" s="554">
        <v>2</v>
      </c>
      <c r="F446" s="265" t="s">
        <v>11</v>
      </c>
      <c r="G446" s="554" t="s">
        <v>586</v>
      </c>
      <c r="H446" s="67">
        <v>1480</v>
      </c>
      <c r="I446" s="9"/>
    </row>
    <row r="447" s="3" customFormat="1" ht="24" customHeight="1" spans="1:9">
      <c r="A447" s="445"/>
      <c r="B447" s="445"/>
      <c r="C447" s="600"/>
      <c r="D447" s="268" t="s">
        <v>587</v>
      </c>
      <c r="E447" s="445"/>
      <c r="F447" s="265" t="s">
        <v>11</v>
      </c>
      <c r="G447" s="132"/>
      <c r="H447" s="67"/>
      <c r="I447" s="9"/>
    </row>
    <row r="448" ht="24" customHeight="1" spans="1:8">
      <c r="A448" s="446">
        <v>590027</v>
      </c>
      <c r="B448" s="446" t="s">
        <v>9</v>
      </c>
      <c r="C448" s="601" t="s">
        <v>588</v>
      </c>
      <c r="D448" s="268" t="s">
        <v>588</v>
      </c>
      <c r="E448" s="446">
        <v>1</v>
      </c>
      <c r="F448" s="265" t="s">
        <v>11</v>
      </c>
      <c r="G448" s="446" t="s">
        <v>589</v>
      </c>
      <c r="H448" s="67">
        <v>550</v>
      </c>
    </row>
    <row r="449" ht="24" customHeight="1" spans="1:8">
      <c r="A449" s="446">
        <v>590028</v>
      </c>
      <c r="B449" s="571" t="s">
        <v>9</v>
      </c>
      <c r="C449" s="603" t="s">
        <v>590</v>
      </c>
      <c r="D449" s="604" t="s">
        <v>590</v>
      </c>
      <c r="E449" s="571">
        <v>1</v>
      </c>
      <c r="F449" s="605" t="s">
        <v>11</v>
      </c>
      <c r="G449" s="606" t="s">
        <v>591</v>
      </c>
      <c r="H449" s="67">
        <v>640</v>
      </c>
    </row>
    <row r="450" s="2" customFormat="1" ht="24" customHeight="1" spans="1:9">
      <c r="A450" s="446">
        <v>590029</v>
      </c>
      <c r="B450" s="571" t="s">
        <v>9</v>
      </c>
      <c r="C450" s="603" t="s">
        <v>592</v>
      </c>
      <c r="D450" s="604" t="s">
        <v>592</v>
      </c>
      <c r="E450" s="571">
        <v>1</v>
      </c>
      <c r="F450" s="605" t="s">
        <v>11</v>
      </c>
      <c r="G450" s="607" t="s">
        <v>593</v>
      </c>
      <c r="H450" s="67">
        <v>485</v>
      </c>
      <c r="I450" s="9"/>
    </row>
    <row r="451" ht="24" customHeight="1" spans="1:9">
      <c r="A451" s="446">
        <v>590031</v>
      </c>
      <c r="B451" s="539" t="s">
        <v>9</v>
      </c>
      <c r="C451" s="601" t="s">
        <v>594</v>
      </c>
      <c r="D451" s="268" t="s">
        <v>594</v>
      </c>
      <c r="E451" s="539">
        <v>1</v>
      </c>
      <c r="F451" s="265" t="s">
        <v>11</v>
      </c>
      <c r="G451" s="608" t="s">
        <v>595</v>
      </c>
      <c r="H451" s="67">
        <v>590</v>
      </c>
      <c r="I451" s="380"/>
    </row>
    <row r="452" ht="24" customHeight="1" spans="1:8">
      <c r="A452" s="446">
        <v>590032</v>
      </c>
      <c r="B452" s="539" t="s">
        <v>9</v>
      </c>
      <c r="C452" s="609" t="s">
        <v>596</v>
      </c>
      <c r="D452" s="539" t="s">
        <v>596</v>
      </c>
      <c r="E452" s="575">
        <v>1</v>
      </c>
      <c r="F452" s="555" t="s">
        <v>11</v>
      </c>
      <c r="G452" s="610" t="s">
        <v>597</v>
      </c>
      <c r="H452" s="67">
        <v>525</v>
      </c>
    </row>
    <row r="453" ht="24" customHeight="1" spans="1:8">
      <c r="A453" s="575">
        <v>590033</v>
      </c>
      <c r="B453" s="575" t="s">
        <v>9</v>
      </c>
      <c r="C453" s="575" t="s">
        <v>598</v>
      </c>
      <c r="D453" s="539" t="s">
        <v>598</v>
      </c>
      <c r="E453" s="575">
        <v>1</v>
      </c>
      <c r="F453" s="555" t="s">
        <v>11</v>
      </c>
      <c r="G453" s="611" t="s">
        <v>599</v>
      </c>
      <c r="H453" s="67">
        <v>640</v>
      </c>
    </row>
    <row r="454" ht="24" customHeight="1" spans="1:8">
      <c r="A454" s="575">
        <v>590034</v>
      </c>
      <c r="B454" s="575" t="s">
        <v>9</v>
      </c>
      <c r="C454" s="575" t="s">
        <v>600</v>
      </c>
      <c r="D454" s="539" t="s">
        <v>600</v>
      </c>
      <c r="E454" s="575">
        <v>2</v>
      </c>
      <c r="F454" s="555" t="s">
        <v>11</v>
      </c>
      <c r="G454" s="611" t="s">
        <v>601</v>
      </c>
      <c r="H454" s="67">
        <v>1170</v>
      </c>
    </row>
    <row r="455" ht="24" customHeight="1" spans="1:7">
      <c r="A455" s="577"/>
      <c r="B455" s="577"/>
      <c r="C455" s="577"/>
      <c r="D455" s="539" t="s">
        <v>602</v>
      </c>
      <c r="E455" s="577"/>
      <c r="F455" s="555" t="s">
        <v>11</v>
      </c>
      <c r="G455" s="132"/>
    </row>
    <row r="456" ht="24" customHeight="1" spans="1:8">
      <c r="A456" s="268">
        <v>590035</v>
      </c>
      <c r="B456" s="539" t="s">
        <v>9</v>
      </c>
      <c r="C456" s="540" t="s">
        <v>603</v>
      </c>
      <c r="D456" s="539" t="s">
        <v>603</v>
      </c>
      <c r="E456" s="568">
        <v>1</v>
      </c>
      <c r="F456" s="265" t="s">
        <v>11</v>
      </c>
      <c r="G456" s="539" t="s">
        <v>604</v>
      </c>
      <c r="H456" s="67">
        <v>525</v>
      </c>
    </row>
    <row r="457" ht="24" customHeight="1" spans="1:8">
      <c r="A457" s="268">
        <v>590037</v>
      </c>
      <c r="B457" s="539" t="s">
        <v>9</v>
      </c>
      <c r="C457" s="540" t="s">
        <v>605</v>
      </c>
      <c r="D457" s="539" t="s">
        <v>605</v>
      </c>
      <c r="E457" s="539">
        <v>1</v>
      </c>
      <c r="F457" s="555" t="s">
        <v>11</v>
      </c>
      <c r="G457" s="610" t="s">
        <v>606</v>
      </c>
      <c r="H457" s="67">
        <v>640</v>
      </c>
    </row>
    <row r="458" ht="24" customHeight="1" spans="1:9">
      <c r="A458" s="577">
        <v>590039</v>
      </c>
      <c r="B458" s="577" t="s">
        <v>9</v>
      </c>
      <c r="C458" s="578" t="s">
        <v>607</v>
      </c>
      <c r="D458" s="268" t="s">
        <v>607</v>
      </c>
      <c r="E458" s="445">
        <v>1</v>
      </c>
      <c r="F458" s="265" t="s">
        <v>11</v>
      </c>
      <c r="G458" s="445" t="s">
        <v>608</v>
      </c>
      <c r="H458" s="67">
        <v>640</v>
      </c>
      <c r="I458" s="626"/>
    </row>
    <row r="459" ht="24" customHeight="1" spans="1:9">
      <c r="A459" s="575">
        <v>590040</v>
      </c>
      <c r="B459" s="446" t="s">
        <v>9</v>
      </c>
      <c r="C459" s="576" t="s">
        <v>609</v>
      </c>
      <c r="D459" s="268" t="s">
        <v>609</v>
      </c>
      <c r="E459" s="554">
        <v>2</v>
      </c>
      <c r="F459" s="265" t="s">
        <v>11</v>
      </c>
      <c r="G459" s="598" t="s">
        <v>610</v>
      </c>
      <c r="H459" s="67">
        <v>1170</v>
      </c>
      <c r="I459" s="625"/>
    </row>
    <row r="460" ht="24" customHeight="1" spans="1:9">
      <c r="A460" s="577"/>
      <c r="B460" s="446"/>
      <c r="C460" s="578"/>
      <c r="D460" s="268" t="s">
        <v>611</v>
      </c>
      <c r="E460" s="445"/>
      <c r="F460" s="265" t="s">
        <v>11</v>
      </c>
      <c r="G460" s="612"/>
      <c r="I460" s="625"/>
    </row>
    <row r="461" ht="24" customHeight="1" spans="1:9">
      <c r="A461" s="577">
        <v>590041</v>
      </c>
      <c r="B461" s="539" t="s">
        <v>9</v>
      </c>
      <c r="C461" s="601" t="s">
        <v>612</v>
      </c>
      <c r="D461" s="268" t="s">
        <v>612</v>
      </c>
      <c r="E461" s="539">
        <v>1</v>
      </c>
      <c r="F461" s="265" t="s">
        <v>11</v>
      </c>
      <c r="G461" s="608" t="s">
        <v>613</v>
      </c>
      <c r="H461" s="67">
        <v>585</v>
      </c>
      <c r="I461" s="625"/>
    </row>
    <row r="462" ht="24" customHeight="1" spans="1:9">
      <c r="A462" s="577">
        <v>590042</v>
      </c>
      <c r="B462" s="446" t="s">
        <v>9</v>
      </c>
      <c r="C462" s="576" t="s">
        <v>614</v>
      </c>
      <c r="D462" s="268" t="s">
        <v>614</v>
      </c>
      <c r="E462" s="554">
        <v>1</v>
      </c>
      <c r="F462" s="265" t="s">
        <v>11</v>
      </c>
      <c r="G462" s="554" t="s">
        <v>615</v>
      </c>
      <c r="H462" s="67">
        <v>590</v>
      </c>
      <c r="I462" s="627"/>
    </row>
    <row r="463" ht="24" customHeight="1" spans="1:8">
      <c r="A463" s="577">
        <v>590043</v>
      </c>
      <c r="B463" s="571" t="s">
        <v>9</v>
      </c>
      <c r="C463" s="576" t="s">
        <v>616</v>
      </c>
      <c r="D463" s="268" t="s">
        <v>616</v>
      </c>
      <c r="E463" s="613">
        <v>1</v>
      </c>
      <c r="F463" s="265" t="s">
        <v>11</v>
      </c>
      <c r="G463" s="614" t="s">
        <v>617</v>
      </c>
      <c r="H463" s="67">
        <v>485</v>
      </c>
    </row>
    <row r="464" ht="24" customHeight="1" spans="1:8">
      <c r="A464" s="577">
        <v>590044</v>
      </c>
      <c r="B464" s="539" t="s">
        <v>9</v>
      </c>
      <c r="C464" s="268" t="s">
        <v>618</v>
      </c>
      <c r="D464" s="268" t="s">
        <v>618</v>
      </c>
      <c r="E464" s="539">
        <v>1</v>
      </c>
      <c r="F464" s="265" t="s">
        <v>11</v>
      </c>
      <c r="G464" s="608" t="s">
        <v>619</v>
      </c>
      <c r="H464" s="67">
        <v>740</v>
      </c>
    </row>
    <row r="465" ht="24" customHeight="1" spans="1:8">
      <c r="A465" s="577">
        <v>590046</v>
      </c>
      <c r="B465" s="571" t="s">
        <v>9</v>
      </c>
      <c r="C465" s="601" t="s">
        <v>620</v>
      </c>
      <c r="D465" s="268" t="s">
        <v>620</v>
      </c>
      <c r="E465" s="446">
        <v>1</v>
      </c>
      <c r="F465" s="265" t="s">
        <v>11</v>
      </c>
      <c r="G465" s="446" t="s">
        <v>621</v>
      </c>
      <c r="H465" s="67">
        <v>585</v>
      </c>
    </row>
    <row r="466" ht="24" customHeight="1" spans="1:9">
      <c r="A466" s="577">
        <v>590047</v>
      </c>
      <c r="B466" s="571" t="s">
        <v>9</v>
      </c>
      <c r="C466" s="603" t="s">
        <v>622</v>
      </c>
      <c r="D466" s="604" t="s">
        <v>622</v>
      </c>
      <c r="E466" s="571">
        <v>1</v>
      </c>
      <c r="F466" s="605" t="s">
        <v>11</v>
      </c>
      <c r="G466" s="607" t="s">
        <v>623</v>
      </c>
      <c r="H466" s="67">
        <v>590</v>
      </c>
      <c r="I466" s="627"/>
    </row>
    <row r="467" ht="24" customHeight="1" spans="1:8">
      <c r="A467" s="577">
        <v>590048</v>
      </c>
      <c r="B467" s="539" t="s">
        <v>9</v>
      </c>
      <c r="C467" s="540" t="s">
        <v>624</v>
      </c>
      <c r="D467" s="539" t="s">
        <v>624</v>
      </c>
      <c r="E467" s="539">
        <v>1</v>
      </c>
      <c r="F467" s="555" t="s">
        <v>11</v>
      </c>
      <c r="G467" s="610" t="s">
        <v>625</v>
      </c>
      <c r="H467" s="67">
        <v>525</v>
      </c>
    </row>
    <row r="468" ht="24" customHeight="1" spans="1:8">
      <c r="A468" s="615">
        <v>590050</v>
      </c>
      <c r="B468" s="613" t="s">
        <v>9</v>
      </c>
      <c r="C468" s="94" t="s">
        <v>626</v>
      </c>
      <c r="D468" s="94" t="s">
        <v>626</v>
      </c>
      <c r="E468" s="557">
        <v>1</v>
      </c>
      <c r="F468" s="101" t="s">
        <v>11</v>
      </c>
      <c r="G468" s="112" t="s">
        <v>627</v>
      </c>
      <c r="H468" s="67">
        <v>585</v>
      </c>
    </row>
    <row r="469" ht="24" customHeight="1" spans="1:8">
      <c r="A469" s="615">
        <v>590051</v>
      </c>
      <c r="B469" s="571" t="s">
        <v>9</v>
      </c>
      <c r="C469" s="20" t="s">
        <v>628</v>
      </c>
      <c r="D469" s="20" t="s">
        <v>628</v>
      </c>
      <c r="E469" s="539">
        <v>1</v>
      </c>
      <c r="F469" s="46" t="s">
        <v>11</v>
      </c>
      <c r="G469" s="20" t="s">
        <v>629</v>
      </c>
      <c r="H469" s="67">
        <v>585</v>
      </c>
    </row>
    <row r="470" ht="24" customHeight="1" spans="1:9">
      <c r="A470" s="575">
        <v>590052</v>
      </c>
      <c r="B470" s="575" t="s">
        <v>9</v>
      </c>
      <c r="C470" s="616" t="s">
        <v>630</v>
      </c>
      <c r="D470" s="617" t="s">
        <v>630</v>
      </c>
      <c r="E470" s="575">
        <v>2</v>
      </c>
      <c r="F470" s="539" t="s">
        <v>11</v>
      </c>
      <c r="G470" s="575" t="s">
        <v>631</v>
      </c>
      <c r="H470" s="67">
        <v>1170</v>
      </c>
      <c r="I470" s="602"/>
    </row>
    <row r="471" ht="24" customHeight="1" spans="1:9">
      <c r="A471" s="577"/>
      <c r="B471" s="577"/>
      <c r="C471" s="618"/>
      <c r="D471" s="73" t="s">
        <v>632</v>
      </c>
      <c r="E471" s="577"/>
      <c r="F471" s="73" t="s">
        <v>11</v>
      </c>
      <c r="G471" s="577"/>
      <c r="I471" s="602"/>
    </row>
    <row r="472" ht="24" customHeight="1" spans="1:9">
      <c r="A472" s="539">
        <v>590053</v>
      </c>
      <c r="B472" s="539" t="s">
        <v>9</v>
      </c>
      <c r="C472" s="539" t="s">
        <v>633</v>
      </c>
      <c r="D472" s="409" t="s">
        <v>633</v>
      </c>
      <c r="E472" s="539">
        <v>2</v>
      </c>
      <c r="F472" s="220" t="s">
        <v>11</v>
      </c>
      <c r="G472" s="409" t="s">
        <v>634</v>
      </c>
      <c r="H472" s="67">
        <v>1170</v>
      </c>
      <c r="I472" s="602"/>
    </row>
    <row r="473" ht="24" customHeight="1" spans="1:9">
      <c r="A473" s="539"/>
      <c r="B473" s="539"/>
      <c r="C473" s="539"/>
      <c r="D473" s="409" t="s">
        <v>635</v>
      </c>
      <c r="E473" s="539"/>
      <c r="F473" s="220" t="s">
        <v>11</v>
      </c>
      <c r="G473" s="409"/>
      <c r="I473" s="602"/>
    </row>
    <row r="474" ht="24" customHeight="1" spans="1:9">
      <c r="A474" s="539">
        <v>590054</v>
      </c>
      <c r="B474" s="539" t="s">
        <v>9</v>
      </c>
      <c r="C474" s="409" t="s">
        <v>636</v>
      </c>
      <c r="D474" s="409" t="s">
        <v>636</v>
      </c>
      <c r="E474" s="268">
        <v>1</v>
      </c>
      <c r="F474" s="220" t="s">
        <v>11</v>
      </c>
      <c r="G474" s="539" t="s">
        <v>637</v>
      </c>
      <c r="H474" s="67">
        <v>485</v>
      </c>
      <c r="I474" s="602"/>
    </row>
    <row r="475" s="4" customFormat="1" ht="24" customHeight="1" spans="1:9">
      <c r="A475" s="539">
        <v>590055</v>
      </c>
      <c r="B475" s="539" t="s">
        <v>9</v>
      </c>
      <c r="C475" s="103" t="s">
        <v>638</v>
      </c>
      <c r="D475" s="103" t="s">
        <v>638</v>
      </c>
      <c r="E475" s="268">
        <v>1</v>
      </c>
      <c r="F475" s="101" t="s">
        <v>11</v>
      </c>
      <c r="G475" s="103" t="s">
        <v>639</v>
      </c>
      <c r="H475" s="20">
        <v>740</v>
      </c>
      <c r="I475" s="628"/>
    </row>
    <row r="476" ht="24" customHeight="1" spans="1:9">
      <c r="A476" s="539">
        <v>590056</v>
      </c>
      <c r="B476" s="539" t="s">
        <v>9</v>
      </c>
      <c r="C476" s="103" t="s">
        <v>640</v>
      </c>
      <c r="D476" s="103" t="s">
        <v>640</v>
      </c>
      <c r="E476" s="268">
        <v>1</v>
      </c>
      <c r="F476" s="101" t="s">
        <v>11</v>
      </c>
      <c r="G476" s="103" t="s">
        <v>641</v>
      </c>
      <c r="H476" s="67">
        <v>590</v>
      </c>
      <c r="I476" s="602"/>
    </row>
    <row r="477" ht="24" customHeight="1" spans="1:9">
      <c r="A477" s="539">
        <v>590057</v>
      </c>
      <c r="B477" s="539" t="s">
        <v>9</v>
      </c>
      <c r="C477" s="103" t="s">
        <v>642</v>
      </c>
      <c r="D477" s="103" t="s">
        <v>642</v>
      </c>
      <c r="E477" s="539">
        <v>1</v>
      </c>
      <c r="F477" s="101" t="s">
        <v>11</v>
      </c>
      <c r="G477" s="103" t="s">
        <v>643</v>
      </c>
      <c r="H477" s="67">
        <v>640</v>
      </c>
      <c r="I477" s="602"/>
    </row>
    <row r="478" ht="24" customHeight="1" spans="1:9">
      <c r="A478" s="575">
        <v>590058</v>
      </c>
      <c r="B478" s="575" t="s">
        <v>9</v>
      </c>
      <c r="C478" s="498" t="s">
        <v>644</v>
      </c>
      <c r="D478" s="449" t="s">
        <v>644</v>
      </c>
      <c r="E478" s="134">
        <v>3</v>
      </c>
      <c r="F478" s="101" t="s">
        <v>11</v>
      </c>
      <c r="G478" s="498" t="s">
        <v>645</v>
      </c>
      <c r="H478" s="498">
        <v>1650</v>
      </c>
      <c r="I478" s="602"/>
    </row>
    <row r="479" ht="24" customHeight="1" spans="1:9">
      <c r="A479" s="615"/>
      <c r="B479" s="615"/>
      <c r="C479" s="619"/>
      <c r="D479" s="449" t="s">
        <v>646</v>
      </c>
      <c r="E479" s="134"/>
      <c r="F479" s="101" t="s">
        <v>11</v>
      </c>
      <c r="G479" s="619"/>
      <c r="H479" s="619"/>
      <c r="I479" s="602"/>
    </row>
    <row r="480" ht="24" customHeight="1" spans="1:9">
      <c r="A480" s="577"/>
      <c r="B480" s="577"/>
      <c r="C480" s="500"/>
      <c r="D480" s="449" t="s">
        <v>647</v>
      </c>
      <c r="E480" s="134"/>
      <c r="F480" s="101" t="s">
        <v>11</v>
      </c>
      <c r="G480" s="500"/>
      <c r="H480" s="500"/>
      <c r="I480" s="602"/>
    </row>
    <row r="481" ht="24" customHeight="1" spans="1:8">
      <c r="A481" s="620" t="s">
        <v>24</v>
      </c>
      <c r="B481" s="620"/>
      <c r="C481" s="620">
        <f>COUNTIF(B422:B480,"Y")</f>
        <v>46</v>
      </c>
      <c r="D481" s="620"/>
      <c r="E481" s="620">
        <f>SUM(E422:E480)</f>
        <v>59</v>
      </c>
      <c r="F481" s="621"/>
      <c r="G481" s="622"/>
      <c r="H481" s="551">
        <f>SUM(H422:H480)</f>
        <v>34555</v>
      </c>
    </row>
    <row r="482" ht="24" customHeight="1" spans="1:9">
      <c r="A482" s="575">
        <v>600001</v>
      </c>
      <c r="B482" s="575" t="s">
        <v>9</v>
      </c>
      <c r="C482" s="575" t="s">
        <v>648</v>
      </c>
      <c r="D482" s="543" t="s">
        <v>648</v>
      </c>
      <c r="E482" s="575">
        <v>3</v>
      </c>
      <c r="F482" s="542" t="s">
        <v>11</v>
      </c>
      <c r="G482" s="541" t="s">
        <v>649</v>
      </c>
      <c r="H482" s="490">
        <v>1755</v>
      </c>
      <c r="I482" s="629" t="s">
        <v>650</v>
      </c>
    </row>
    <row r="483" ht="24" customHeight="1" spans="1:9">
      <c r="A483" s="615"/>
      <c r="B483" s="615"/>
      <c r="C483" s="615"/>
      <c r="D483" s="543" t="s">
        <v>651</v>
      </c>
      <c r="E483" s="615"/>
      <c r="F483" s="542" t="s">
        <v>11</v>
      </c>
      <c r="G483" s="127"/>
      <c r="H483" s="504"/>
      <c r="I483" s="630" t="s">
        <v>652</v>
      </c>
    </row>
    <row r="484" ht="24" customHeight="1" spans="1:9">
      <c r="A484" s="577"/>
      <c r="B484" s="577"/>
      <c r="C484" s="577"/>
      <c r="D484" s="543" t="s">
        <v>653</v>
      </c>
      <c r="E484" s="577"/>
      <c r="F484" s="542" t="s">
        <v>11</v>
      </c>
      <c r="G484" s="132"/>
      <c r="H484" s="448"/>
      <c r="I484" s="188"/>
    </row>
    <row r="485" ht="24" customHeight="1" spans="1:8">
      <c r="A485" s="539">
        <v>600002</v>
      </c>
      <c r="B485" s="539" t="s">
        <v>9</v>
      </c>
      <c r="C485" s="609" t="s">
        <v>654</v>
      </c>
      <c r="D485" s="571" t="s">
        <v>654</v>
      </c>
      <c r="E485" s="575">
        <v>1</v>
      </c>
      <c r="F485" s="265" t="s">
        <v>11</v>
      </c>
      <c r="G485" s="608" t="s">
        <v>655</v>
      </c>
      <c r="H485" s="67">
        <v>525</v>
      </c>
    </row>
    <row r="486" ht="24" customHeight="1" spans="1:8">
      <c r="A486" s="543">
        <v>600005</v>
      </c>
      <c r="B486" s="268" t="s">
        <v>9</v>
      </c>
      <c r="C486" s="601" t="s">
        <v>656</v>
      </c>
      <c r="D486" s="268" t="s">
        <v>656</v>
      </c>
      <c r="E486" s="268">
        <v>1</v>
      </c>
      <c r="F486" s="265" t="s">
        <v>11</v>
      </c>
      <c r="G486" s="608" t="s">
        <v>657</v>
      </c>
      <c r="H486" s="67">
        <v>740</v>
      </c>
    </row>
    <row r="487" ht="24" customHeight="1" spans="1:8">
      <c r="A487" s="539">
        <v>600006</v>
      </c>
      <c r="B487" s="268" t="s">
        <v>9</v>
      </c>
      <c r="C487" s="601" t="s">
        <v>658</v>
      </c>
      <c r="D487" s="268" t="s">
        <v>658</v>
      </c>
      <c r="E487" s="268">
        <v>1</v>
      </c>
      <c r="F487" s="265" t="s">
        <v>11</v>
      </c>
      <c r="G487" s="608" t="s">
        <v>659</v>
      </c>
      <c r="H487" s="67">
        <v>585</v>
      </c>
    </row>
    <row r="488" ht="24" customHeight="1" spans="1:8">
      <c r="A488" s="539">
        <v>600008</v>
      </c>
      <c r="B488" s="268" t="s">
        <v>9</v>
      </c>
      <c r="C488" s="601" t="s">
        <v>660</v>
      </c>
      <c r="D488" s="268" t="s">
        <v>660</v>
      </c>
      <c r="E488" s="268">
        <v>1</v>
      </c>
      <c r="F488" s="265" t="s">
        <v>11</v>
      </c>
      <c r="G488" s="608" t="s">
        <v>661</v>
      </c>
      <c r="H488" s="67">
        <v>525</v>
      </c>
    </row>
    <row r="489" ht="24" customHeight="1" spans="1:8">
      <c r="A489" s="543">
        <v>600009</v>
      </c>
      <c r="B489" s="268" t="s">
        <v>9</v>
      </c>
      <c r="C489" s="601" t="s">
        <v>662</v>
      </c>
      <c r="D489" s="268" t="s">
        <v>662</v>
      </c>
      <c r="E489" s="268">
        <v>1</v>
      </c>
      <c r="F489" s="265" t="s">
        <v>11</v>
      </c>
      <c r="G489" s="608" t="s">
        <v>663</v>
      </c>
      <c r="H489" s="67">
        <v>525</v>
      </c>
    </row>
    <row r="490" ht="24" customHeight="1" spans="1:8">
      <c r="A490" s="597">
        <v>600011</v>
      </c>
      <c r="B490" s="597" t="s">
        <v>9</v>
      </c>
      <c r="C490" s="575" t="s">
        <v>664</v>
      </c>
      <c r="D490" s="268" t="s">
        <v>664</v>
      </c>
      <c r="E490" s="597">
        <v>2</v>
      </c>
      <c r="F490" s="265" t="s">
        <v>11</v>
      </c>
      <c r="G490" s="611" t="s">
        <v>665</v>
      </c>
      <c r="H490" s="67">
        <v>1170</v>
      </c>
    </row>
    <row r="491" ht="24" customHeight="1" spans="1:7">
      <c r="A491" s="600"/>
      <c r="B491" s="600"/>
      <c r="C491" s="577"/>
      <c r="D491" s="268" t="s">
        <v>666</v>
      </c>
      <c r="E491" s="600"/>
      <c r="F491" s="265" t="s">
        <v>11</v>
      </c>
      <c r="G491" s="132"/>
    </row>
    <row r="492" s="2" customFormat="1" ht="24" customHeight="1" spans="1:9">
      <c r="A492" s="597">
        <v>600012</v>
      </c>
      <c r="B492" s="597" t="s">
        <v>9</v>
      </c>
      <c r="C492" s="541" t="s">
        <v>667</v>
      </c>
      <c r="D492" s="268" t="s">
        <v>667</v>
      </c>
      <c r="E492" s="597">
        <v>1</v>
      </c>
      <c r="F492" s="265" t="s">
        <v>11</v>
      </c>
      <c r="G492" s="611" t="s">
        <v>668</v>
      </c>
      <c r="H492" s="67">
        <v>585</v>
      </c>
      <c r="I492" s="9"/>
    </row>
    <row r="493" ht="24" customHeight="1" spans="1:8">
      <c r="A493" s="539">
        <v>600014</v>
      </c>
      <c r="B493" s="268" t="s">
        <v>9</v>
      </c>
      <c r="C493" s="601" t="s">
        <v>669</v>
      </c>
      <c r="D493" s="268" t="s">
        <v>669</v>
      </c>
      <c r="E493" s="268">
        <v>1</v>
      </c>
      <c r="F493" s="265" t="s">
        <v>11</v>
      </c>
      <c r="G493" s="608" t="s">
        <v>670</v>
      </c>
      <c r="H493" s="67">
        <v>585</v>
      </c>
    </row>
    <row r="494" ht="24" customHeight="1" spans="1:8">
      <c r="A494" s="539">
        <v>600015</v>
      </c>
      <c r="B494" s="268" t="s">
        <v>9</v>
      </c>
      <c r="C494" s="601" t="s">
        <v>671</v>
      </c>
      <c r="D494" s="268" t="s">
        <v>671</v>
      </c>
      <c r="E494" s="268">
        <v>1</v>
      </c>
      <c r="F494" s="265" t="s">
        <v>11</v>
      </c>
      <c r="G494" s="608" t="s">
        <v>672</v>
      </c>
      <c r="H494" s="67">
        <v>525</v>
      </c>
    </row>
    <row r="495" ht="24" customHeight="1" spans="1:8">
      <c r="A495" s="597">
        <v>600016</v>
      </c>
      <c r="B495" s="597" t="s">
        <v>9</v>
      </c>
      <c r="C495" s="597" t="s">
        <v>673</v>
      </c>
      <c r="D495" s="268" t="s">
        <v>673</v>
      </c>
      <c r="E495" s="597">
        <v>2</v>
      </c>
      <c r="F495" s="267" t="s">
        <v>11</v>
      </c>
      <c r="G495" s="611" t="s">
        <v>674</v>
      </c>
      <c r="H495" s="67">
        <v>1170</v>
      </c>
    </row>
    <row r="496" s="3" customFormat="1" ht="24" customHeight="1" spans="1:9">
      <c r="A496" s="600"/>
      <c r="B496" s="600"/>
      <c r="C496" s="600"/>
      <c r="D496" s="268" t="s">
        <v>675</v>
      </c>
      <c r="E496" s="600"/>
      <c r="F496" s="267" t="s">
        <v>11</v>
      </c>
      <c r="G496" s="132"/>
      <c r="H496" s="67"/>
      <c r="I496" s="9"/>
    </row>
    <row r="497" s="3" customFormat="1" ht="24" customHeight="1" spans="1:9">
      <c r="A497" s="539">
        <v>600017</v>
      </c>
      <c r="B497" s="268" t="s">
        <v>9</v>
      </c>
      <c r="C497" s="601" t="s">
        <v>676</v>
      </c>
      <c r="D497" s="268" t="s">
        <v>676</v>
      </c>
      <c r="E497" s="268">
        <v>1</v>
      </c>
      <c r="F497" s="267" t="s">
        <v>11</v>
      </c>
      <c r="G497" s="608" t="s">
        <v>677</v>
      </c>
      <c r="H497" s="67">
        <v>585</v>
      </c>
      <c r="I497" s="9"/>
    </row>
    <row r="498" s="3" customFormat="1" ht="24" customHeight="1" spans="1:9">
      <c r="A498" s="539">
        <v>600019</v>
      </c>
      <c r="B498" s="268" t="s">
        <v>9</v>
      </c>
      <c r="C498" s="558" t="s">
        <v>678</v>
      </c>
      <c r="D498" s="446" t="s">
        <v>678</v>
      </c>
      <c r="E498" s="268">
        <v>1</v>
      </c>
      <c r="F498" s="555" t="s">
        <v>11</v>
      </c>
      <c r="G498" s="561" t="s">
        <v>679</v>
      </c>
      <c r="H498" s="67">
        <v>585</v>
      </c>
      <c r="I498" s="9"/>
    </row>
    <row r="499" s="3" customFormat="1" ht="24" customHeight="1" spans="1:9">
      <c r="A499" s="539">
        <v>600020</v>
      </c>
      <c r="B499" s="268" t="s">
        <v>9</v>
      </c>
      <c r="C499" s="558" t="s">
        <v>680</v>
      </c>
      <c r="D499" s="446" t="s">
        <v>680</v>
      </c>
      <c r="E499" s="268">
        <v>1</v>
      </c>
      <c r="F499" s="555" t="s">
        <v>11</v>
      </c>
      <c r="G499" s="561" t="s">
        <v>681</v>
      </c>
      <c r="H499" s="67">
        <v>585</v>
      </c>
      <c r="I499" s="9"/>
    </row>
    <row r="500" s="3" customFormat="1" ht="24" customHeight="1" spans="1:9">
      <c r="A500" s="575">
        <v>600021</v>
      </c>
      <c r="B500" s="575" t="s">
        <v>9</v>
      </c>
      <c r="C500" s="20" t="s">
        <v>682</v>
      </c>
      <c r="D500" s="20" t="s">
        <v>682</v>
      </c>
      <c r="E500" s="575">
        <v>1</v>
      </c>
      <c r="F500" s="46" t="s">
        <v>11</v>
      </c>
      <c r="G500" s="21" t="s">
        <v>683</v>
      </c>
      <c r="H500" s="67">
        <v>640</v>
      </c>
      <c r="I500" s="9"/>
    </row>
    <row r="501" s="3" customFormat="1" ht="24" customHeight="1" spans="1:10">
      <c r="A501" s="34" t="s">
        <v>24</v>
      </c>
      <c r="B501" s="623"/>
      <c r="C501" s="34">
        <f>COUNTIF(B482:B500,"Y")</f>
        <v>15</v>
      </c>
      <c r="D501" s="55"/>
      <c r="E501" s="34">
        <f>SUM(E482:E500)</f>
        <v>19</v>
      </c>
      <c r="F501" s="624"/>
      <c r="G501" s="35"/>
      <c r="H501" s="34">
        <f>SUM(H482:H500)</f>
        <v>11085</v>
      </c>
      <c r="I501" s="9"/>
      <c r="J501" s="2"/>
    </row>
    <row r="502" spans="8:8">
      <c r="H502" s="625"/>
    </row>
    <row r="503" spans="8:9">
      <c r="H503" s="2"/>
      <c r="I503" s="2"/>
    </row>
    <row r="504" spans="8:9">
      <c r="H504" s="2"/>
      <c r="I504" s="2"/>
    </row>
    <row r="505" spans="8:9">
      <c r="H505" s="2"/>
      <c r="I505" s="2"/>
    </row>
    <row r="506" spans="8:9">
      <c r="H506" s="2"/>
      <c r="I506" s="2"/>
    </row>
    <row r="507" spans="8:9">
      <c r="H507" s="2"/>
      <c r="I507" s="2"/>
    </row>
    <row r="508" spans="8:8">
      <c r="H508" s="625"/>
    </row>
    <row r="509" spans="8:8">
      <c r="H509" s="625"/>
    </row>
    <row r="510" spans="8:8">
      <c r="H510" s="625"/>
    </row>
    <row r="511" spans="8:8">
      <c r="H511" s="625"/>
    </row>
    <row r="512" spans="8:8">
      <c r="H512" s="625"/>
    </row>
    <row r="513" spans="8:8">
      <c r="H513" s="625"/>
    </row>
    <row r="514" spans="8:8">
      <c r="H514" s="625"/>
    </row>
    <row r="515" spans="8:8">
      <c r="H515" s="625"/>
    </row>
    <row r="516" spans="8:8">
      <c r="H516" s="625"/>
    </row>
    <row r="517" spans="8:8">
      <c r="H517" s="625"/>
    </row>
    <row r="518" spans="8:8">
      <c r="H518" s="625"/>
    </row>
    <row r="519" spans="8:8">
      <c r="H519" s="625"/>
    </row>
    <row r="520" spans="8:8">
      <c r="H520" s="625"/>
    </row>
    <row r="521" spans="8:8">
      <c r="H521" s="625"/>
    </row>
    <row r="522" spans="8:8">
      <c r="H522" s="625"/>
    </row>
    <row r="523" spans="8:8">
      <c r="H523" s="625"/>
    </row>
    <row r="524" spans="8:8">
      <c r="H524" s="625"/>
    </row>
    <row r="525" spans="8:8">
      <c r="H525" s="625"/>
    </row>
    <row r="526" spans="8:8">
      <c r="H526" s="625"/>
    </row>
    <row r="527" spans="8:8">
      <c r="H527" s="625"/>
    </row>
    <row r="528" spans="8:8">
      <c r="H528" s="625"/>
    </row>
    <row r="529" spans="8:8">
      <c r="H529" s="625"/>
    </row>
    <row r="530" spans="8:8">
      <c r="H530" s="625"/>
    </row>
    <row r="531" spans="8:8">
      <c r="H531" s="625"/>
    </row>
    <row r="532" spans="8:8">
      <c r="H532" s="625"/>
    </row>
    <row r="533" spans="8:8">
      <c r="H533" s="625"/>
    </row>
    <row r="534" spans="8:8">
      <c r="H534" s="625"/>
    </row>
    <row r="535" spans="8:8">
      <c r="H535" s="625"/>
    </row>
    <row r="536" spans="8:8">
      <c r="H536" s="625"/>
    </row>
    <row r="537" spans="8:8">
      <c r="H537" s="625"/>
    </row>
    <row r="538" spans="8:8">
      <c r="H538" s="625"/>
    </row>
    <row r="539" spans="8:8">
      <c r="H539" s="625"/>
    </row>
    <row r="540" spans="8:8">
      <c r="H540" s="625"/>
    </row>
    <row r="541" spans="8:8">
      <c r="H541" s="625"/>
    </row>
    <row r="542" spans="8:8">
      <c r="H542" s="625"/>
    </row>
    <row r="543" spans="8:8">
      <c r="H543" s="625"/>
    </row>
    <row r="544" spans="8:8">
      <c r="H544" s="625"/>
    </row>
    <row r="545" spans="8:8">
      <c r="H545" s="625"/>
    </row>
    <row r="546" spans="8:8">
      <c r="H546" s="625"/>
    </row>
    <row r="547" spans="8:8">
      <c r="H547" s="625"/>
    </row>
    <row r="548" spans="8:8">
      <c r="H548" s="625"/>
    </row>
    <row r="549" spans="8:8">
      <c r="H549" s="625"/>
    </row>
    <row r="550" spans="8:8">
      <c r="H550" s="625"/>
    </row>
    <row r="551" spans="8:8">
      <c r="H551" s="625"/>
    </row>
    <row r="552" spans="8:8">
      <c r="H552" s="625"/>
    </row>
    <row r="553" spans="8:8">
      <c r="H553" s="625"/>
    </row>
    <row r="554" spans="8:8">
      <c r="H554" s="625"/>
    </row>
    <row r="555" spans="8:8">
      <c r="H555" s="625"/>
    </row>
    <row r="556" spans="8:8">
      <c r="H556" s="625"/>
    </row>
    <row r="557" spans="8:8">
      <c r="H557" s="625"/>
    </row>
    <row r="558" spans="8:8">
      <c r="H558" s="625"/>
    </row>
    <row r="559" spans="8:8">
      <c r="H559" s="625"/>
    </row>
    <row r="560" spans="8:8">
      <c r="H560" s="448"/>
    </row>
  </sheetData>
  <mergeCells count="551">
    <mergeCell ref="A1:H1"/>
    <mergeCell ref="A2:H2"/>
    <mergeCell ref="A11:A12"/>
    <mergeCell ref="A14:A15"/>
    <mergeCell ref="A20:A21"/>
    <mergeCell ref="A22:A23"/>
    <mergeCell ref="A26:A27"/>
    <mergeCell ref="A31:A33"/>
    <mergeCell ref="A37:A39"/>
    <mergeCell ref="A42:A43"/>
    <mergeCell ref="A44:A46"/>
    <mergeCell ref="A47:A49"/>
    <mergeCell ref="A50:A52"/>
    <mergeCell ref="A53:A54"/>
    <mergeCell ref="A56:A57"/>
    <mergeCell ref="A58:A59"/>
    <mergeCell ref="A60:A61"/>
    <mergeCell ref="A64:A65"/>
    <mergeCell ref="A66:A67"/>
    <mergeCell ref="A70:A72"/>
    <mergeCell ref="A75:A77"/>
    <mergeCell ref="A79:A80"/>
    <mergeCell ref="A84:A86"/>
    <mergeCell ref="A89:A90"/>
    <mergeCell ref="A93:A94"/>
    <mergeCell ref="A97:A98"/>
    <mergeCell ref="A99:A102"/>
    <mergeCell ref="A105:A107"/>
    <mergeCell ref="A110:A112"/>
    <mergeCell ref="A113:A114"/>
    <mergeCell ref="A117:A122"/>
    <mergeCell ref="A123:A125"/>
    <mergeCell ref="A127:A129"/>
    <mergeCell ref="A135:A136"/>
    <mergeCell ref="A143:A144"/>
    <mergeCell ref="A145:A147"/>
    <mergeCell ref="A170:A171"/>
    <mergeCell ref="A175:A176"/>
    <mergeCell ref="A177:A178"/>
    <mergeCell ref="A183:A184"/>
    <mergeCell ref="A186:A188"/>
    <mergeCell ref="A189:A190"/>
    <mergeCell ref="A191:A192"/>
    <mergeCell ref="A194:A195"/>
    <mergeCell ref="A197:A198"/>
    <mergeCell ref="A200:A202"/>
    <mergeCell ref="A207:A208"/>
    <mergeCell ref="A210:A212"/>
    <mergeCell ref="A213:A214"/>
    <mergeCell ref="A215:A216"/>
    <mergeCell ref="A217:A218"/>
    <mergeCell ref="A226:A227"/>
    <mergeCell ref="A229:A232"/>
    <mergeCell ref="A242:A244"/>
    <mergeCell ref="A251:A252"/>
    <mergeCell ref="A253:A254"/>
    <mergeCell ref="A255:A256"/>
    <mergeCell ref="A267:A268"/>
    <mergeCell ref="A272:A274"/>
    <mergeCell ref="A280:A283"/>
    <mergeCell ref="A298:A299"/>
    <mergeCell ref="A308:A310"/>
    <mergeCell ref="A311:A313"/>
    <mergeCell ref="A328:A329"/>
    <mergeCell ref="A335:A336"/>
    <mergeCell ref="A339:A340"/>
    <mergeCell ref="A352:A353"/>
    <mergeCell ref="A356:A358"/>
    <mergeCell ref="A368:A369"/>
    <mergeCell ref="A371:A372"/>
    <mergeCell ref="A377:A378"/>
    <mergeCell ref="A379:A380"/>
    <mergeCell ref="A383:A385"/>
    <mergeCell ref="A388:A389"/>
    <mergeCell ref="A395:A396"/>
    <mergeCell ref="A397:A399"/>
    <mergeCell ref="A402:A403"/>
    <mergeCell ref="A412:A413"/>
    <mergeCell ref="A417:A419"/>
    <mergeCell ref="A423:A425"/>
    <mergeCell ref="A427:A428"/>
    <mergeCell ref="A429:A430"/>
    <mergeCell ref="A435:A436"/>
    <mergeCell ref="A444:A445"/>
    <mergeCell ref="A446:A447"/>
    <mergeCell ref="A454:A455"/>
    <mergeCell ref="A459:A460"/>
    <mergeCell ref="A470:A471"/>
    <mergeCell ref="A472:A473"/>
    <mergeCell ref="A478:A480"/>
    <mergeCell ref="A482:A484"/>
    <mergeCell ref="A490:A491"/>
    <mergeCell ref="A495:A496"/>
    <mergeCell ref="B11:B12"/>
    <mergeCell ref="B14:B15"/>
    <mergeCell ref="B20:B21"/>
    <mergeCell ref="B22:B23"/>
    <mergeCell ref="B26:B27"/>
    <mergeCell ref="B31:B33"/>
    <mergeCell ref="B37:B39"/>
    <mergeCell ref="B41:B43"/>
    <mergeCell ref="B44:B46"/>
    <mergeCell ref="B47:B49"/>
    <mergeCell ref="B50:B52"/>
    <mergeCell ref="B53:B54"/>
    <mergeCell ref="B56:B57"/>
    <mergeCell ref="B58:B59"/>
    <mergeCell ref="B60:B61"/>
    <mergeCell ref="B64:B65"/>
    <mergeCell ref="B66:B67"/>
    <mergeCell ref="B70:B72"/>
    <mergeCell ref="B75:B77"/>
    <mergeCell ref="B79:B80"/>
    <mergeCell ref="B84:B86"/>
    <mergeCell ref="B89:B90"/>
    <mergeCell ref="B93:B94"/>
    <mergeCell ref="B97:B98"/>
    <mergeCell ref="B99:B102"/>
    <mergeCell ref="B105:B107"/>
    <mergeCell ref="B110:B112"/>
    <mergeCell ref="B113:B114"/>
    <mergeCell ref="B117:B122"/>
    <mergeCell ref="B123:B125"/>
    <mergeCell ref="B127:B129"/>
    <mergeCell ref="B135:B136"/>
    <mergeCell ref="B143:B144"/>
    <mergeCell ref="B145:B147"/>
    <mergeCell ref="B170:B171"/>
    <mergeCell ref="B175:B176"/>
    <mergeCell ref="B177:B178"/>
    <mergeCell ref="B183:B184"/>
    <mergeCell ref="B186:B188"/>
    <mergeCell ref="B189:B190"/>
    <mergeCell ref="B191:B192"/>
    <mergeCell ref="B194:B195"/>
    <mergeCell ref="B197:B198"/>
    <mergeCell ref="B200:B202"/>
    <mergeCell ref="B207:B208"/>
    <mergeCell ref="B210:B212"/>
    <mergeCell ref="B213:B214"/>
    <mergeCell ref="B215:B216"/>
    <mergeCell ref="B217:B218"/>
    <mergeCell ref="B226:B227"/>
    <mergeCell ref="B229:B232"/>
    <mergeCell ref="B242:B244"/>
    <mergeCell ref="B251:B252"/>
    <mergeCell ref="B253:B254"/>
    <mergeCell ref="B255:B256"/>
    <mergeCell ref="B267:B268"/>
    <mergeCell ref="B272:B274"/>
    <mergeCell ref="B280:B283"/>
    <mergeCell ref="B298:B299"/>
    <mergeCell ref="B308:B310"/>
    <mergeCell ref="B311:B313"/>
    <mergeCell ref="B328:B329"/>
    <mergeCell ref="B335:B336"/>
    <mergeCell ref="B339:B340"/>
    <mergeCell ref="B352:B353"/>
    <mergeCell ref="B356:B358"/>
    <mergeCell ref="B368:B369"/>
    <mergeCell ref="B371:B372"/>
    <mergeCell ref="B377:B378"/>
    <mergeCell ref="B379:B380"/>
    <mergeCell ref="B383:B385"/>
    <mergeCell ref="B388:B389"/>
    <mergeCell ref="B395:B396"/>
    <mergeCell ref="B397:B399"/>
    <mergeCell ref="B402:B403"/>
    <mergeCell ref="B412:B413"/>
    <mergeCell ref="B417:B419"/>
    <mergeCell ref="B423:B425"/>
    <mergeCell ref="B427:B428"/>
    <mergeCell ref="B429:B430"/>
    <mergeCell ref="B435:B436"/>
    <mergeCell ref="B444:B445"/>
    <mergeCell ref="B446:B447"/>
    <mergeCell ref="B454:B455"/>
    <mergeCell ref="B459:B460"/>
    <mergeCell ref="B470:B471"/>
    <mergeCell ref="B472:B473"/>
    <mergeCell ref="B478:B480"/>
    <mergeCell ref="B482:B484"/>
    <mergeCell ref="B490:B491"/>
    <mergeCell ref="B495:B496"/>
    <mergeCell ref="C11:C12"/>
    <mergeCell ref="C14:C15"/>
    <mergeCell ref="C20:C21"/>
    <mergeCell ref="C22:C23"/>
    <mergeCell ref="C26:C27"/>
    <mergeCell ref="C31:C33"/>
    <mergeCell ref="C37:C39"/>
    <mergeCell ref="C41:C43"/>
    <mergeCell ref="C44:C46"/>
    <mergeCell ref="C47:C49"/>
    <mergeCell ref="C50:C52"/>
    <mergeCell ref="C53:C54"/>
    <mergeCell ref="C56:C57"/>
    <mergeCell ref="C58:C59"/>
    <mergeCell ref="C60:C61"/>
    <mergeCell ref="C64:C65"/>
    <mergeCell ref="C66:C67"/>
    <mergeCell ref="C70:C72"/>
    <mergeCell ref="C75:C77"/>
    <mergeCell ref="C79:C80"/>
    <mergeCell ref="C84:C86"/>
    <mergeCell ref="C89:C90"/>
    <mergeCell ref="C93:C94"/>
    <mergeCell ref="C97:C98"/>
    <mergeCell ref="C99:C102"/>
    <mergeCell ref="C105:C107"/>
    <mergeCell ref="C110:C112"/>
    <mergeCell ref="C113:C114"/>
    <mergeCell ref="C117:C122"/>
    <mergeCell ref="C123:C125"/>
    <mergeCell ref="C127:C129"/>
    <mergeCell ref="C135:C136"/>
    <mergeCell ref="C143:C144"/>
    <mergeCell ref="C145:C147"/>
    <mergeCell ref="C170:C171"/>
    <mergeCell ref="C175:C176"/>
    <mergeCell ref="C177:C178"/>
    <mergeCell ref="C183:C184"/>
    <mergeCell ref="C186:C188"/>
    <mergeCell ref="C189:C190"/>
    <mergeCell ref="C191:C192"/>
    <mergeCell ref="C194:C195"/>
    <mergeCell ref="C197:C198"/>
    <mergeCell ref="C200:C202"/>
    <mergeCell ref="C207:C208"/>
    <mergeCell ref="C210:C212"/>
    <mergeCell ref="C213:C214"/>
    <mergeCell ref="C215:C216"/>
    <mergeCell ref="C217:C218"/>
    <mergeCell ref="C226:C227"/>
    <mergeCell ref="C229:C232"/>
    <mergeCell ref="C242:C244"/>
    <mergeCell ref="C251:C252"/>
    <mergeCell ref="C253:C254"/>
    <mergeCell ref="C255:C256"/>
    <mergeCell ref="C267:C268"/>
    <mergeCell ref="C272:C274"/>
    <mergeCell ref="C280:C283"/>
    <mergeCell ref="C298:C299"/>
    <mergeCell ref="C308:C310"/>
    <mergeCell ref="C311:C313"/>
    <mergeCell ref="C328:C329"/>
    <mergeCell ref="C335:C336"/>
    <mergeCell ref="C339:C340"/>
    <mergeCell ref="C352:C353"/>
    <mergeCell ref="C356:C358"/>
    <mergeCell ref="C368:C369"/>
    <mergeCell ref="C371:C372"/>
    <mergeCell ref="C377:C378"/>
    <mergeCell ref="C379:C380"/>
    <mergeCell ref="C383:C385"/>
    <mergeCell ref="C388:C389"/>
    <mergeCell ref="C395:C396"/>
    <mergeCell ref="C397:C399"/>
    <mergeCell ref="C402:C403"/>
    <mergeCell ref="C412:C413"/>
    <mergeCell ref="C417:C419"/>
    <mergeCell ref="C423:C425"/>
    <mergeCell ref="C427:C428"/>
    <mergeCell ref="C429:C430"/>
    <mergeCell ref="C435:C436"/>
    <mergeCell ref="C444:C445"/>
    <mergeCell ref="C446:C447"/>
    <mergeCell ref="C454:C455"/>
    <mergeCell ref="C459:C460"/>
    <mergeCell ref="C470:C471"/>
    <mergeCell ref="C472:C473"/>
    <mergeCell ref="C478:C480"/>
    <mergeCell ref="C482:C484"/>
    <mergeCell ref="C490:C491"/>
    <mergeCell ref="C495:C496"/>
    <mergeCell ref="E11:E12"/>
    <mergeCell ref="E14:E15"/>
    <mergeCell ref="E20:E21"/>
    <mergeCell ref="E22:E23"/>
    <mergeCell ref="E26:E27"/>
    <mergeCell ref="E31:E33"/>
    <mergeCell ref="E37:E39"/>
    <mergeCell ref="E41:E43"/>
    <mergeCell ref="E44:E46"/>
    <mergeCell ref="E47:E49"/>
    <mergeCell ref="E50:E52"/>
    <mergeCell ref="E53:E54"/>
    <mergeCell ref="E56:E57"/>
    <mergeCell ref="E58:E59"/>
    <mergeCell ref="E60:E61"/>
    <mergeCell ref="E64:E65"/>
    <mergeCell ref="E66:E67"/>
    <mergeCell ref="E70:E72"/>
    <mergeCell ref="E75:E77"/>
    <mergeCell ref="E79:E80"/>
    <mergeCell ref="E84:E86"/>
    <mergeCell ref="E89:E90"/>
    <mergeCell ref="E93:E94"/>
    <mergeCell ref="E97:E98"/>
    <mergeCell ref="E99:E102"/>
    <mergeCell ref="E105:E107"/>
    <mergeCell ref="E110:E112"/>
    <mergeCell ref="E113:E114"/>
    <mergeCell ref="E117:E122"/>
    <mergeCell ref="E123:E125"/>
    <mergeCell ref="E127:E129"/>
    <mergeCell ref="E135:E136"/>
    <mergeCell ref="E143:E144"/>
    <mergeCell ref="E145:E147"/>
    <mergeCell ref="E170:E171"/>
    <mergeCell ref="E175:E176"/>
    <mergeCell ref="E177:E178"/>
    <mergeCell ref="E183:E184"/>
    <mergeCell ref="E186:E188"/>
    <mergeCell ref="E189:E190"/>
    <mergeCell ref="E191:E192"/>
    <mergeCell ref="E194:E195"/>
    <mergeCell ref="E197:E198"/>
    <mergeCell ref="E200:E202"/>
    <mergeCell ref="E207:E208"/>
    <mergeCell ref="E210:E212"/>
    <mergeCell ref="E213:E214"/>
    <mergeCell ref="E215:E216"/>
    <mergeCell ref="E217:E218"/>
    <mergeCell ref="E226:E227"/>
    <mergeCell ref="E229:E232"/>
    <mergeCell ref="E242:E244"/>
    <mergeCell ref="E251:E252"/>
    <mergeCell ref="E253:E254"/>
    <mergeCell ref="E255:E256"/>
    <mergeCell ref="E267:E268"/>
    <mergeCell ref="E272:E274"/>
    <mergeCell ref="E280:E283"/>
    <mergeCell ref="E298:E299"/>
    <mergeCell ref="E308:E310"/>
    <mergeCell ref="E311:E313"/>
    <mergeCell ref="E328:E329"/>
    <mergeCell ref="E335:E336"/>
    <mergeCell ref="E339:E340"/>
    <mergeCell ref="E352:E353"/>
    <mergeCell ref="E356:E358"/>
    <mergeCell ref="E368:E369"/>
    <mergeCell ref="E371:E372"/>
    <mergeCell ref="E377:E378"/>
    <mergeCell ref="E379:E380"/>
    <mergeCell ref="E383:E385"/>
    <mergeCell ref="E388:E389"/>
    <mergeCell ref="E395:E396"/>
    <mergeCell ref="E397:E399"/>
    <mergeCell ref="E402:E403"/>
    <mergeCell ref="E412:E413"/>
    <mergeCell ref="E417:E419"/>
    <mergeCell ref="E423:E425"/>
    <mergeCell ref="E427:E428"/>
    <mergeCell ref="E429:E430"/>
    <mergeCell ref="E435:E436"/>
    <mergeCell ref="E444:E445"/>
    <mergeCell ref="E446:E447"/>
    <mergeCell ref="E454:E455"/>
    <mergeCell ref="E459:E460"/>
    <mergeCell ref="E470:E471"/>
    <mergeCell ref="E472:E473"/>
    <mergeCell ref="E478:E480"/>
    <mergeCell ref="E482:E484"/>
    <mergeCell ref="E490:E491"/>
    <mergeCell ref="E495:E496"/>
    <mergeCell ref="G11:G12"/>
    <mergeCell ref="G14:G15"/>
    <mergeCell ref="G20:G21"/>
    <mergeCell ref="G22:G23"/>
    <mergeCell ref="G26:G27"/>
    <mergeCell ref="G31:G33"/>
    <mergeCell ref="G37:G39"/>
    <mergeCell ref="G41:G43"/>
    <mergeCell ref="G44:G46"/>
    <mergeCell ref="G47:G49"/>
    <mergeCell ref="G50:G52"/>
    <mergeCell ref="G53:G54"/>
    <mergeCell ref="G56:G57"/>
    <mergeCell ref="G58:G59"/>
    <mergeCell ref="G60:G61"/>
    <mergeCell ref="G64:G65"/>
    <mergeCell ref="G66:G67"/>
    <mergeCell ref="G70:G72"/>
    <mergeCell ref="G75:G77"/>
    <mergeCell ref="G79:G80"/>
    <mergeCell ref="G84:G86"/>
    <mergeCell ref="G89:G90"/>
    <mergeCell ref="G93:G94"/>
    <mergeCell ref="G97:G98"/>
    <mergeCell ref="G99:G102"/>
    <mergeCell ref="G105:G107"/>
    <mergeCell ref="G110:G112"/>
    <mergeCell ref="G113:G114"/>
    <mergeCell ref="G117:G122"/>
    <mergeCell ref="G123:G125"/>
    <mergeCell ref="G127:G129"/>
    <mergeCell ref="G135:G136"/>
    <mergeCell ref="G143:G144"/>
    <mergeCell ref="G145:G147"/>
    <mergeCell ref="G170:G171"/>
    <mergeCell ref="G175:G176"/>
    <mergeCell ref="G177:G178"/>
    <mergeCell ref="G183:G184"/>
    <mergeCell ref="G186:G188"/>
    <mergeCell ref="G189:G190"/>
    <mergeCell ref="G191:G192"/>
    <mergeCell ref="G194:G195"/>
    <mergeCell ref="G197:G198"/>
    <mergeCell ref="G200:G202"/>
    <mergeCell ref="G207:G208"/>
    <mergeCell ref="G210:G212"/>
    <mergeCell ref="G213:G214"/>
    <mergeCell ref="G215:G216"/>
    <mergeCell ref="G217:G218"/>
    <mergeCell ref="G226:G227"/>
    <mergeCell ref="G229:G232"/>
    <mergeCell ref="G242:G244"/>
    <mergeCell ref="G251:G252"/>
    <mergeCell ref="G253:G254"/>
    <mergeCell ref="G255:G256"/>
    <mergeCell ref="G267:G268"/>
    <mergeCell ref="G272:G274"/>
    <mergeCell ref="G280:G283"/>
    <mergeCell ref="G298:G299"/>
    <mergeCell ref="G308:G310"/>
    <mergeCell ref="G311:G313"/>
    <mergeCell ref="G328:G329"/>
    <mergeCell ref="G335:G336"/>
    <mergeCell ref="G339:G340"/>
    <mergeCell ref="G352:G353"/>
    <mergeCell ref="G356:G358"/>
    <mergeCell ref="G368:G369"/>
    <mergeCell ref="G371:G372"/>
    <mergeCell ref="G377:G378"/>
    <mergeCell ref="G379:G380"/>
    <mergeCell ref="G383:G385"/>
    <mergeCell ref="G388:G389"/>
    <mergeCell ref="G395:G396"/>
    <mergeCell ref="G397:G399"/>
    <mergeCell ref="G402:G403"/>
    <mergeCell ref="G412:G413"/>
    <mergeCell ref="G417:G419"/>
    <mergeCell ref="G423:G425"/>
    <mergeCell ref="G427:G428"/>
    <mergeCell ref="G429:G430"/>
    <mergeCell ref="G435:G436"/>
    <mergeCell ref="G444:G445"/>
    <mergeCell ref="G446:G447"/>
    <mergeCell ref="G454:G455"/>
    <mergeCell ref="G459:G460"/>
    <mergeCell ref="G470:G471"/>
    <mergeCell ref="G472:G473"/>
    <mergeCell ref="G478:G480"/>
    <mergeCell ref="G482:G484"/>
    <mergeCell ref="G490:G491"/>
    <mergeCell ref="G495:G496"/>
    <mergeCell ref="H11:H12"/>
    <mergeCell ref="H14:H15"/>
    <mergeCell ref="H20:H21"/>
    <mergeCell ref="H22:H23"/>
    <mergeCell ref="H26:H27"/>
    <mergeCell ref="H31:H33"/>
    <mergeCell ref="H37:H39"/>
    <mergeCell ref="H41:H43"/>
    <mergeCell ref="H44:H46"/>
    <mergeCell ref="H47:H49"/>
    <mergeCell ref="H50:H52"/>
    <mergeCell ref="H53:H54"/>
    <mergeCell ref="H56:H57"/>
    <mergeCell ref="H58:H59"/>
    <mergeCell ref="H60:H61"/>
    <mergeCell ref="H64:H65"/>
    <mergeCell ref="H66:H67"/>
    <mergeCell ref="H70:H72"/>
    <mergeCell ref="H75:H77"/>
    <mergeCell ref="H79:H80"/>
    <mergeCell ref="H84:H86"/>
    <mergeCell ref="H89:H90"/>
    <mergeCell ref="H93:H94"/>
    <mergeCell ref="H97:H98"/>
    <mergeCell ref="H99:H102"/>
    <mergeCell ref="H105:H107"/>
    <mergeCell ref="H110:H112"/>
    <mergeCell ref="H113:H114"/>
    <mergeCell ref="H117:H122"/>
    <mergeCell ref="H123:H125"/>
    <mergeCell ref="H127:H129"/>
    <mergeCell ref="H135:H136"/>
    <mergeCell ref="H143:H144"/>
    <mergeCell ref="H145:H147"/>
    <mergeCell ref="H170:H171"/>
    <mergeCell ref="H175:H176"/>
    <mergeCell ref="H177:H178"/>
    <mergeCell ref="H183:H184"/>
    <mergeCell ref="H186:H188"/>
    <mergeCell ref="H189:H190"/>
    <mergeCell ref="H191:H192"/>
    <mergeCell ref="H194:H195"/>
    <mergeCell ref="H197:H198"/>
    <mergeCell ref="H200:H202"/>
    <mergeCell ref="H207:H208"/>
    <mergeCell ref="H210:H212"/>
    <mergeCell ref="H213:H214"/>
    <mergeCell ref="H215:H216"/>
    <mergeCell ref="H217:H218"/>
    <mergeCell ref="H226:H227"/>
    <mergeCell ref="H229:H232"/>
    <mergeCell ref="H242:H244"/>
    <mergeCell ref="H251:H252"/>
    <mergeCell ref="H253:H254"/>
    <mergeCell ref="H255:H256"/>
    <mergeCell ref="H267:H268"/>
    <mergeCell ref="H272:H274"/>
    <mergeCell ref="H280:H283"/>
    <mergeCell ref="H298:H299"/>
    <mergeCell ref="H308:H310"/>
    <mergeCell ref="H311:H313"/>
    <mergeCell ref="H328:H329"/>
    <mergeCell ref="H335:H336"/>
    <mergeCell ref="H339:H340"/>
    <mergeCell ref="H352:H353"/>
    <mergeCell ref="H356:H358"/>
    <mergeCell ref="H368:H369"/>
    <mergeCell ref="H371:H372"/>
    <mergeCell ref="H377:H378"/>
    <mergeCell ref="H379:H380"/>
    <mergeCell ref="H383:H385"/>
    <mergeCell ref="H388:H389"/>
    <mergeCell ref="H395:H396"/>
    <mergeCell ref="H397:H399"/>
    <mergeCell ref="H402:H403"/>
    <mergeCell ref="H412:H413"/>
    <mergeCell ref="H417:H419"/>
    <mergeCell ref="H423:H425"/>
    <mergeCell ref="H427:H428"/>
    <mergeCell ref="H429:H430"/>
    <mergeCell ref="H435:H436"/>
    <mergeCell ref="H444:H445"/>
    <mergeCell ref="H446:H447"/>
    <mergeCell ref="H454:H455"/>
    <mergeCell ref="H459:H460"/>
    <mergeCell ref="H470:H471"/>
    <mergeCell ref="H472:H473"/>
    <mergeCell ref="H478:H480"/>
    <mergeCell ref="H482:H484"/>
    <mergeCell ref="H490:H491"/>
    <mergeCell ref="H495:H496"/>
    <mergeCell ref="I11:I12"/>
    <mergeCell ref="I110:I112"/>
    <mergeCell ref="I284:I286"/>
  </mergeCells>
  <conditionalFormatting sqref="F207:F208">
    <cfRule type="expression" dxfId="0" priority="2">
      <formula>AND(COUNTIF(#REF!,F207)+COUNTIF(#REF!,F207)&gt;1,NOT(ISBLANK(F207)))</formula>
    </cfRule>
  </conditionalFormatting>
  <conditionalFormatting sqref="F210:F219">
    <cfRule type="expression" dxfId="0" priority="1">
      <formula>AND(COUNTIF(#REF!,F210)+COUNTIF(#REF!,F210)&gt;1,NOT(ISBLANK(F210)))</formula>
    </cfRule>
  </conditionalFormatting>
  <pageMargins left="0.75" right="0.75" top="1" bottom="1" header="0.5" footer="0.5"/>
  <pageSetup paperSize="9" orientation="landscape" horizontalDpi="6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J138"/>
  <sheetViews>
    <sheetView zoomScaleSheetLayoutView="60" workbookViewId="0">
      <pane ySplit="3" topLeftCell="A51" activePane="bottomLeft" state="frozen"/>
      <selection/>
      <selection pane="bottomLeft" activeCell="K56" sqref="K56"/>
    </sheetView>
  </sheetViews>
  <sheetFormatPr defaultColWidth="9" defaultRowHeight="14.25"/>
  <cols>
    <col min="1" max="5" width="9.625" style="2" customWidth="1"/>
    <col min="6" max="6" width="17.875" style="2" customWidth="1"/>
    <col min="7" max="7" width="14.875" style="2" customWidth="1"/>
    <col min="8" max="8" width="10.375" style="2" customWidth="1"/>
    <col min="9" max="9" width="22.5" style="9" customWidth="1"/>
    <col min="10" max="10" width="9" style="3"/>
    <col min="11" max="16384" width="9" style="2"/>
  </cols>
  <sheetData>
    <row r="1" ht="37.5" customHeight="1" spans="1:8">
      <c r="A1" s="275" t="s">
        <v>684</v>
      </c>
      <c r="B1" s="276"/>
      <c r="C1" s="276"/>
      <c r="D1" s="276"/>
      <c r="E1" s="276"/>
      <c r="F1" s="276"/>
      <c r="G1" s="276"/>
      <c r="H1" s="276"/>
    </row>
    <row r="2" ht="33.75" customHeight="1" spans="1:8">
      <c r="A2" s="12">
        <v>45839</v>
      </c>
      <c r="B2" s="12"/>
      <c r="C2" s="12"/>
      <c r="D2" s="12"/>
      <c r="E2" s="12"/>
      <c r="F2" s="12"/>
      <c r="G2" s="12"/>
      <c r="H2" s="12"/>
    </row>
    <row r="3" ht="33" customHeight="1" spans="1:8">
      <c r="A3" s="15" t="s">
        <v>1</v>
      </c>
      <c r="B3" s="15" t="s">
        <v>2</v>
      </c>
      <c r="C3" s="277" t="s">
        <v>3</v>
      </c>
      <c r="D3" s="277" t="s">
        <v>4</v>
      </c>
      <c r="E3" s="277" t="s">
        <v>5</v>
      </c>
      <c r="F3" s="15" t="s">
        <v>6</v>
      </c>
      <c r="G3" s="278" t="s">
        <v>7</v>
      </c>
      <c r="H3" s="278" t="s">
        <v>8</v>
      </c>
    </row>
    <row r="4" ht="24" customHeight="1" spans="1:8">
      <c r="A4" s="18">
        <v>410001</v>
      </c>
      <c r="B4" s="18" t="s">
        <v>9</v>
      </c>
      <c r="C4" s="169" t="s">
        <v>685</v>
      </c>
      <c r="D4" s="169" t="s">
        <v>685</v>
      </c>
      <c r="E4" s="18">
        <v>1</v>
      </c>
      <c r="F4" s="170" t="s">
        <v>686</v>
      </c>
      <c r="G4" s="18" t="s">
        <v>687</v>
      </c>
      <c r="H4" s="18">
        <v>585</v>
      </c>
    </row>
    <row r="5" ht="24" customHeight="1" spans="1:8">
      <c r="A5" s="18">
        <v>410002</v>
      </c>
      <c r="B5" s="18" t="s">
        <v>9</v>
      </c>
      <c r="C5" s="23" t="s">
        <v>688</v>
      </c>
      <c r="D5" s="169" t="s">
        <v>688</v>
      </c>
      <c r="E5" s="18">
        <v>1</v>
      </c>
      <c r="F5" s="279" t="s">
        <v>686</v>
      </c>
      <c r="G5" s="23" t="s">
        <v>689</v>
      </c>
      <c r="H5" s="18">
        <v>585</v>
      </c>
    </row>
    <row r="6" ht="24" customHeight="1" spans="1:8">
      <c r="A6" s="23">
        <v>410003</v>
      </c>
      <c r="B6" s="23" t="s">
        <v>9</v>
      </c>
      <c r="C6" s="23" t="s">
        <v>690</v>
      </c>
      <c r="D6" s="20" t="s">
        <v>690</v>
      </c>
      <c r="E6" s="23">
        <v>1</v>
      </c>
      <c r="F6" s="279" t="s">
        <v>686</v>
      </c>
      <c r="G6" s="23" t="s">
        <v>691</v>
      </c>
      <c r="H6" s="18">
        <v>485</v>
      </c>
    </row>
    <row r="7" ht="24" customHeight="1" spans="1:8">
      <c r="A7" s="18">
        <v>410004</v>
      </c>
      <c r="B7" s="18" t="s">
        <v>9</v>
      </c>
      <c r="C7" s="169" t="s">
        <v>692</v>
      </c>
      <c r="D7" s="169" t="s">
        <v>692</v>
      </c>
      <c r="E7" s="18">
        <v>1</v>
      </c>
      <c r="F7" s="170" t="s">
        <v>686</v>
      </c>
      <c r="G7" s="18" t="s">
        <v>689</v>
      </c>
      <c r="H7" s="18">
        <v>585</v>
      </c>
    </row>
    <row r="8" ht="24" customHeight="1" spans="1:8">
      <c r="A8" s="23">
        <v>410005</v>
      </c>
      <c r="B8" s="23" t="s">
        <v>9</v>
      </c>
      <c r="C8" s="169" t="s">
        <v>693</v>
      </c>
      <c r="D8" s="169" t="s">
        <v>693</v>
      </c>
      <c r="E8" s="23">
        <v>1</v>
      </c>
      <c r="F8" s="170" t="s">
        <v>686</v>
      </c>
      <c r="G8" s="18" t="s">
        <v>694</v>
      </c>
      <c r="H8" s="18">
        <v>485</v>
      </c>
    </row>
    <row r="9" ht="24" customHeight="1" spans="1:8">
      <c r="A9" s="23">
        <v>410007</v>
      </c>
      <c r="B9" s="23" t="s">
        <v>9</v>
      </c>
      <c r="C9" s="169" t="s">
        <v>695</v>
      </c>
      <c r="D9" s="169" t="s">
        <v>695</v>
      </c>
      <c r="E9" s="23">
        <v>1</v>
      </c>
      <c r="F9" s="170" t="s">
        <v>686</v>
      </c>
      <c r="G9" s="18" t="s">
        <v>696</v>
      </c>
      <c r="H9" s="18">
        <v>525</v>
      </c>
    </row>
    <row r="10" ht="24" customHeight="1" spans="1:8">
      <c r="A10" s="23">
        <v>410008</v>
      </c>
      <c r="B10" s="23" t="s">
        <v>9</v>
      </c>
      <c r="C10" s="169" t="s">
        <v>697</v>
      </c>
      <c r="D10" s="169" t="s">
        <v>697</v>
      </c>
      <c r="E10" s="23">
        <v>1</v>
      </c>
      <c r="F10" s="170" t="s">
        <v>686</v>
      </c>
      <c r="G10" s="18" t="s">
        <v>689</v>
      </c>
      <c r="H10" s="18">
        <v>525</v>
      </c>
    </row>
    <row r="11" ht="24" customHeight="1" spans="1:8">
      <c r="A11" s="23">
        <v>410009</v>
      </c>
      <c r="B11" s="23" t="s">
        <v>9</v>
      </c>
      <c r="C11" s="23" t="s">
        <v>698</v>
      </c>
      <c r="D11" s="280" t="s">
        <v>698</v>
      </c>
      <c r="E11" s="23">
        <v>1</v>
      </c>
      <c r="F11" s="279" t="s">
        <v>686</v>
      </c>
      <c r="G11" s="23" t="s">
        <v>699</v>
      </c>
      <c r="H11" s="18">
        <v>525</v>
      </c>
    </row>
    <row r="12" ht="24" customHeight="1" spans="1:8">
      <c r="A12" s="23">
        <v>410010</v>
      </c>
      <c r="B12" s="23" t="s">
        <v>9</v>
      </c>
      <c r="C12" s="23" t="s">
        <v>700</v>
      </c>
      <c r="D12" s="169" t="s">
        <v>700</v>
      </c>
      <c r="E12" s="23">
        <v>2</v>
      </c>
      <c r="F12" s="279" t="s">
        <v>686</v>
      </c>
      <c r="G12" s="23" t="s">
        <v>701</v>
      </c>
      <c r="H12" s="23">
        <v>1050</v>
      </c>
    </row>
    <row r="13" ht="24" customHeight="1" spans="1:8">
      <c r="A13" s="31"/>
      <c r="B13" s="31"/>
      <c r="C13" s="31"/>
      <c r="D13" s="20" t="s">
        <v>702</v>
      </c>
      <c r="E13" s="31"/>
      <c r="F13" s="281" t="s">
        <v>686</v>
      </c>
      <c r="G13" s="31"/>
      <c r="H13" s="31"/>
    </row>
    <row r="14" s="2" customFormat="1" ht="24" customHeight="1" spans="1:10">
      <c r="A14" s="23">
        <v>410011</v>
      </c>
      <c r="B14" s="23" t="s">
        <v>9</v>
      </c>
      <c r="C14" s="282" t="s">
        <v>703</v>
      </c>
      <c r="D14" s="169" t="s">
        <v>703</v>
      </c>
      <c r="E14" s="23">
        <v>4</v>
      </c>
      <c r="F14" s="279" t="s">
        <v>686</v>
      </c>
      <c r="G14" s="23" t="s">
        <v>704</v>
      </c>
      <c r="H14" s="23">
        <v>1940</v>
      </c>
      <c r="I14" s="9"/>
      <c r="J14" s="3"/>
    </row>
    <row r="15" ht="24" customHeight="1" spans="1:8">
      <c r="A15" s="27"/>
      <c r="B15" s="27"/>
      <c r="C15" s="283"/>
      <c r="D15" s="20" t="s">
        <v>705</v>
      </c>
      <c r="E15" s="27"/>
      <c r="F15" s="284" t="s">
        <v>686</v>
      </c>
      <c r="G15" s="27"/>
      <c r="H15" s="27"/>
    </row>
    <row r="16" ht="24" customHeight="1" spans="1:8">
      <c r="A16" s="27"/>
      <c r="B16" s="27"/>
      <c r="C16" s="283"/>
      <c r="D16" s="20" t="s">
        <v>706</v>
      </c>
      <c r="E16" s="27"/>
      <c r="F16" s="284" t="s">
        <v>686</v>
      </c>
      <c r="G16" s="27"/>
      <c r="H16" s="27"/>
    </row>
    <row r="17" ht="24" customHeight="1" spans="1:8">
      <c r="A17" s="31"/>
      <c r="B17" s="31"/>
      <c r="C17" s="285"/>
      <c r="D17" s="20" t="s">
        <v>707</v>
      </c>
      <c r="E17" s="31"/>
      <c r="F17" s="281" t="s">
        <v>686</v>
      </c>
      <c r="G17" s="31"/>
      <c r="H17" s="31"/>
    </row>
    <row r="18" ht="24" customHeight="1" spans="1:8">
      <c r="A18" s="23">
        <v>410012</v>
      </c>
      <c r="B18" s="23" t="s">
        <v>9</v>
      </c>
      <c r="C18" s="23" t="s">
        <v>708</v>
      </c>
      <c r="D18" s="169" t="s">
        <v>708</v>
      </c>
      <c r="E18" s="23">
        <v>4</v>
      </c>
      <c r="F18" s="279" t="s">
        <v>686</v>
      </c>
      <c r="G18" s="23" t="s">
        <v>709</v>
      </c>
      <c r="H18" s="23">
        <v>1940</v>
      </c>
    </row>
    <row r="19" ht="24" customHeight="1" spans="1:8">
      <c r="A19" s="27"/>
      <c r="B19" s="27"/>
      <c r="C19" s="27"/>
      <c r="D19" s="71" t="s">
        <v>710</v>
      </c>
      <c r="E19" s="27"/>
      <c r="F19" s="149" t="s">
        <v>686</v>
      </c>
      <c r="G19" s="27"/>
      <c r="H19" s="27"/>
    </row>
    <row r="20" ht="24" customHeight="1" spans="1:8">
      <c r="A20" s="27"/>
      <c r="B20" s="27"/>
      <c r="C20" s="27"/>
      <c r="D20" s="169" t="s">
        <v>711</v>
      </c>
      <c r="E20" s="27"/>
      <c r="F20" s="284" t="s">
        <v>686</v>
      </c>
      <c r="G20" s="27"/>
      <c r="H20" s="27"/>
    </row>
    <row r="21" ht="24" customHeight="1" spans="1:8">
      <c r="A21" s="31"/>
      <c r="B21" s="31"/>
      <c r="C21" s="31"/>
      <c r="D21" s="169" t="s">
        <v>712</v>
      </c>
      <c r="E21" s="31"/>
      <c r="F21" s="281" t="s">
        <v>686</v>
      </c>
      <c r="G21" s="31"/>
      <c r="H21" s="31"/>
    </row>
    <row r="22" ht="24" customHeight="1" spans="1:8">
      <c r="A22" s="23">
        <v>410014</v>
      </c>
      <c r="B22" s="23" t="s">
        <v>9</v>
      </c>
      <c r="C22" s="23" t="s">
        <v>713</v>
      </c>
      <c r="D22" s="280" t="s">
        <v>713</v>
      </c>
      <c r="E22" s="23">
        <v>1</v>
      </c>
      <c r="F22" s="279" t="s">
        <v>686</v>
      </c>
      <c r="G22" s="23" t="s">
        <v>689</v>
      </c>
      <c r="H22" s="18">
        <v>485</v>
      </c>
    </row>
    <row r="23" ht="24" customHeight="1" spans="1:8">
      <c r="A23" s="23">
        <v>410015</v>
      </c>
      <c r="B23" s="23" t="s">
        <v>9</v>
      </c>
      <c r="C23" s="23" t="s">
        <v>714</v>
      </c>
      <c r="D23" s="169" t="s">
        <v>714</v>
      </c>
      <c r="E23" s="23">
        <v>2</v>
      </c>
      <c r="F23" s="279" t="s">
        <v>686</v>
      </c>
      <c r="G23" s="23" t="s">
        <v>689</v>
      </c>
      <c r="H23" s="23">
        <v>970</v>
      </c>
    </row>
    <row r="24" s="3" customFormat="1" ht="24" customHeight="1" spans="1:9">
      <c r="A24" s="31"/>
      <c r="B24" s="31"/>
      <c r="C24" s="31"/>
      <c r="D24" s="71" t="s">
        <v>715</v>
      </c>
      <c r="E24" s="31"/>
      <c r="F24" s="281" t="s">
        <v>686</v>
      </c>
      <c r="G24" s="31"/>
      <c r="H24" s="31"/>
      <c r="I24" s="9"/>
    </row>
    <row r="25" s="3" customFormat="1" ht="24" customHeight="1" spans="1:9">
      <c r="A25" s="18">
        <v>410016</v>
      </c>
      <c r="B25" s="18" t="s">
        <v>9</v>
      </c>
      <c r="C25" s="280" t="s">
        <v>716</v>
      </c>
      <c r="D25" s="280" t="s">
        <v>716</v>
      </c>
      <c r="E25" s="18">
        <v>1</v>
      </c>
      <c r="F25" s="279" t="s">
        <v>686</v>
      </c>
      <c r="G25" s="23" t="s">
        <v>689</v>
      </c>
      <c r="H25" s="18">
        <v>585</v>
      </c>
      <c r="I25" s="9"/>
    </row>
    <row r="26" s="3" customFormat="1" ht="24" customHeight="1" spans="1:9">
      <c r="A26" s="23">
        <v>410018</v>
      </c>
      <c r="B26" s="23" t="s">
        <v>9</v>
      </c>
      <c r="C26" s="23" t="s">
        <v>717</v>
      </c>
      <c r="D26" s="169" t="s">
        <v>717</v>
      </c>
      <c r="E26" s="23">
        <v>1</v>
      </c>
      <c r="F26" s="279" t="s">
        <v>686</v>
      </c>
      <c r="G26" s="23" t="s">
        <v>718</v>
      </c>
      <c r="H26" s="18">
        <v>485</v>
      </c>
      <c r="I26" s="9"/>
    </row>
    <row r="27" s="3" customFormat="1" ht="24" customHeight="1" spans="1:9">
      <c r="A27" s="23">
        <v>410019</v>
      </c>
      <c r="B27" s="23" t="s">
        <v>9</v>
      </c>
      <c r="C27" s="169" t="s">
        <v>719</v>
      </c>
      <c r="D27" s="169" t="s">
        <v>719</v>
      </c>
      <c r="E27" s="23">
        <v>1</v>
      </c>
      <c r="F27" s="170" t="s">
        <v>686</v>
      </c>
      <c r="G27" s="18" t="s">
        <v>689</v>
      </c>
      <c r="H27" s="18">
        <v>525</v>
      </c>
      <c r="I27" s="9"/>
    </row>
    <row r="28" s="273" customFormat="1" ht="24" customHeight="1" spans="1:10">
      <c r="A28" s="23">
        <v>410020</v>
      </c>
      <c r="B28" s="23" t="s">
        <v>9</v>
      </c>
      <c r="C28" s="71" t="s">
        <v>720</v>
      </c>
      <c r="D28" s="71" t="s">
        <v>720</v>
      </c>
      <c r="E28" s="23">
        <v>1</v>
      </c>
      <c r="F28" s="46" t="s">
        <v>686</v>
      </c>
      <c r="G28" s="18" t="s">
        <v>721</v>
      </c>
      <c r="H28" s="18">
        <v>525</v>
      </c>
      <c r="I28" s="9"/>
      <c r="J28" s="3"/>
    </row>
    <row r="29" s="273" customFormat="1" ht="24" customHeight="1" spans="1:10">
      <c r="A29" s="23">
        <v>410021</v>
      </c>
      <c r="B29" s="23" t="s">
        <v>9</v>
      </c>
      <c r="C29" s="23" t="s">
        <v>722</v>
      </c>
      <c r="D29" s="169" t="s">
        <v>722</v>
      </c>
      <c r="E29" s="23">
        <v>2</v>
      </c>
      <c r="F29" s="279" t="s">
        <v>686</v>
      </c>
      <c r="G29" s="23" t="s">
        <v>723</v>
      </c>
      <c r="H29" s="23">
        <v>1050</v>
      </c>
      <c r="I29" s="9"/>
      <c r="J29" s="3"/>
    </row>
    <row r="30" ht="24" customHeight="1" spans="1:8">
      <c r="A30" s="31"/>
      <c r="B30" s="31"/>
      <c r="C30" s="31"/>
      <c r="D30" s="71" t="s">
        <v>724</v>
      </c>
      <c r="E30" s="31"/>
      <c r="F30" s="54" t="s">
        <v>686</v>
      </c>
      <c r="G30" s="31"/>
      <c r="H30" s="31"/>
    </row>
    <row r="31" s="274" customFormat="1" ht="24" customHeight="1" spans="1:10">
      <c r="A31" s="18">
        <v>410023</v>
      </c>
      <c r="B31" s="18" t="s">
        <v>9</v>
      </c>
      <c r="C31" s="169" t="s">
        <v>725</v>
      </c>
      <c r="D31" s="169" t="s">
        <v>725</v>
      </c>
      <c r="E31" s="18">
        <v>1</v>
      </c>
      <c r="F31" s="170" t="s">
        <v>686</v>
      </c>
      <c r="G31" s="18" t="s">
        <v>726</v>
      </c>
      <c r="H31" s="18">
        <v>585</v>
      </c>
      <c r="I31" s="9"/>
      <c r="J31" s="3"/>
    </row>
    <row r="32" ht="24" customHeight="1" spans="1:8">
      <c r="A32" s="23">
        <v>410024</v>
      </c>
      <c r="B32" s="23" t="s">
        <v>9</v>
      </c>
      <c r="C32" s="23" t="s">
        <v>727</v>
      </c>
      <c r="D32" s="169" t="s">
        <v>727</v>
      </c>
      <c r="E32" s="23">
        <v>2</v>
      </c>
      <c r="F32" s="279" t="s">
        <v>686</v>
      </c>
      <c r="G32" s="23" t="s">
        <v>689</v>
      </c>
      <c r="H32" s="23">
        <v>970</v>
      </c>
    </row>
    <row r="33" ht="24" customHeight="1" spans="1:8">
      <c r="A33" s="31"/>
      <c r="B33" s="31"/>
      <c r="C33" s="31"/>
      <c r="D33" s="169" t="s">
        <v>728</v>
      </c>
      <c r="E33" s="31"/>
      <c r="F33" s="281" t="s">
        <v>686</v>
      </c>
      <c r="G33" s="31"/>
      <c r="H33" s="31"/>
    </row>
    <row r="34" ht="24" customHeight="1" spans="1:8">
      <c r="A34" s="23">
        <v>410026</v>
      </c>
      <c r="B34" s="23" t="s">
        <v>9</v>
      </c>
      <c r="C34" s="23" t="s">
        <v>729</v>
      </c>
      <c r="D34" s="20" t="s">
        <v>729</v>
      </c>
      <c r="E34" s="23">
        <v>2</v>
      </c>
      <c r="F34" s="279" t="s">
        <v>686</v>
      </c>
      <c r="G34" s="23" t="s">
        <v>730</v>
      </c>
      <c r="H34" s="23">
        <v>970</v>
      </c>
    </row>
    <row r="35" ht="24" customHeight="1" spans="1:8">
      <c r="A35" s="31"/>
      <c r="B35" s="31"/>
      <c r="C35" s="31"/>
      <c r="D35" s="20" t="s">
        <v>731</v>
      </c>
      <c r="E35" s="31"/>
      <c r="F35" s="281" t="s">
        <v>686</v>
      </c>
      <c r="G35" s="31"/>
      <c r="H35" s="31"/>
    </row>
    <row r="36" ht="24" customHeight="1" spans="1:8">
      <c r="A36" s="23">
        <v>410027</v>
      </c>
      <c r="B36" s="23" t="s">
        <v>9</v>
      </c>
      <c r="C36" s="23" t="s">
        <v>732</v>
      </c>
      <c r="D36" s="169" t="s">
        <v>732</v>
      </c>
      <c r="E36" s="23">
        <v>1</v>
      </c>
      <c r="F36" s="279" t="s">
        <v>686</v>
      </c>
      <c r="G36" s="23" t="s">
        <v>733</v>
      </c>
      <c r="H36" s="18">
        <v>485</v>
      </c>
    </row>
    <row r="37" ht="24" customHeight="1" spans="1:8">
      <c r="A37" s="23">
        <v>410028</v>
      </c>
      <c r="B37" s="23" t="s">
        <v>9</v>
      </c>
      <c r="C37" s="169" t="s">
        <v>734</v>
      </c>
      <c r="D37" s="169" t="s">
        <v>734</v>
      </c>
      <c r="E37" s="23">
        <v>1</v>
      </c>
      <c r="F37" s="170" t="s">
        <v>686</v>
      </c>
      <c r="G37" s="18" t="s">
        <v>434</v>
      </c>
      <c r="H37" s="18">
        <v>485</v>
      </c>
    </row>
    <row r="38" ht="24" customHeight="1" spans="1:8">
      <c r="A38" s="23">
        <v>410030</v>
      </c>
      <c r="B38" s="23" t="s">
        <v>9</v>
      </c>
      <c r="C38" s="23" t="s">
        <v>735</v>
      </c>
      <c r="D38" s="105" t="s">
        <v>735</v>
      </c>
      <c r="E38" s="23">
        <v>2</v>
      </c>
      <c r="F38" s="279" t="s">
        <v>686</v>
      </c>
      <c r="G38" s="23" t="s">
        <v>736</v>
      </c>
      <c r="H38" s="23">
        <v>970</v>
      </c>
    </row>
    <row r="39" ht="24" customHeight="1" spans="1:8">
      <c r="A39" s="27"/>
      <c r="B39" s="27"/>
      <c r="C39" s="27"/>
      <c r="D39" s="20" t="s">
        <v>737</v>
      </c>
      <c r="E39" s="27"/>
      <c r="F39" s="284" t="s">
        <v>686</v>
      </c>
      <c r="G39" s="27"/>
      <c r="H39" s="31"/>
    </row>
    <row r="40" ht="24" customHeight="1" spans="1:8">
      <c r="A40" s="23">
        <v>410031</v>
      </c>
      <c r="B40" s="23" t="s">
        <v>9</v>
      </c>
      <c r="C40" s="105" t="s">
        <v>738</v>
      </c>
      <c r="D40" s="105" t="s">
        <v>738</v>
      </c>
      <c r="E40" s="23">
        <v>1</v>
      </c>
      <c r="F40" s="170" t="s">
        <v>686</v>
      </c>
      <c r="G40" s="18" t="s">
        <v>739</v>
      </c>
      <c r="H40" s="18">
        <v>525</v>
      </c>
    </row>
    <row r="41" ht="24" customHeight="1" spans="1:8">
      <c r="A41" s="18">
        <v>410033</v>
      </c>
      <c r="B41" s="18" t="s">
        <v>9</v>
      </c>
      <c r="C41" s="105" t="s">
        <v>740</v>
      </c>
      <c r="D41" s="105" t="s">
        <v>740</v>
      </c>
      <c r="E41" s="18">
        <v>1</v>
      </c>
      <c r="F41" s="170" t="s">
        <v>686</v>
      </c>
      <c r="G41" s="18" t="s">
        <v>741</v>
      </c>
      <c r="H41" s="18">
        <v>585</v>
      </c>
    </row>
    <row r="42" ht="24" customHeight="1" spans="1:8">
      <c r="A42" s="23">
        <v>410034</v>
      </c>
      <c r="B42" s="23" t="s">
        <v>9</v>
      </c>
      <c r="C42" s="20" t="s">
        <v>742</v>
      </c>
      <c r="D42" s="20" t="s">
        <v>742</v>
      </c>
      <c r="E42" s="23">
        <v>1</v>
      </c>
      <c r="F42" s="170" t="s">
        <v>686</v>
      </c>
      <c r="G42" s="18" t="s">
        <v>434</v>
      </c>
      <c r="H42" s="18">
        <v>525</v>
      </c>
    </row>
    <row r="43" ht="24" customHeight="1" spans="1:8">
      <c r="A43" s="23">
        <v>410036</v>
      </c>
      <c r="B43" s="23" t="s">
        <v>9</v>
      </c>
      <c r="C43" s="169" t="s">
        <v>743</v>
      </c>
      <c r="D43" s="169" t="s">
        <v>743</v>
      </c>
      <c r="E43" s="23">
        <v>1</v>
      </c>
      <c r="F43" s="170" t="s">
        <v>686</v>
      </c>
      <c r="G43" s="18" t="s">
        <v>744</v>
      </c>
      <c r="H43" s="18">
        <v>525</v>
      </c>
    </row>
    <row r="44" s="273" customFormat="1" ht="24" customHeight="1" spans="1:10">
      <c r="A44" s="18">
        <v>410038</v>
      </c>
      <c r="B44" s="18" t="s">
        <v>9</v>
      </c>
      <c r="C44" s="20" t="s">
        <v>745</v>
      </c>
      <c r="D44" s="20" t="s">
        <v>745</v>
      </c>
      <c r="E44" s="18">
        <v>1</v>
      </c>
      <c r="F44" s="46" t="s">
        <v>686</v>
      </c>
      <c r="G44" s="18" t="s">
        <v>689</v>
      </c>
      <c r="H44" s="18">
        <v>585</v>
      </c>
      <c r="I44" s="9"/>
      <c r="J44" s="3"/>
    </row>
    <row r="45" s="273" customFormat="1" ht="24" customHeight="1" spans="1:10">
      <c r="A45" s="23">
        <v>410039</v>
      </c>
      <c r="B45" s="23" t="s">
        <v>9</v>
      </c>
      <c r="C45" s="20" t="s">
        <v>746</v>
      </c>
      <c r="D45" s="20" t="s">
        <v>746</v>
      </c>
      <c r="E45" s="23">
        <v>1</v>
      </c>
      <c r="F45" s="46" t="s">
        <v>686</v>
      </c>
      <c r="G45" s="18" t="s">
        <v>689</v>
      </c>
      <c r="H45" s="18">
        <v>525</v>
      </c>
      <c r="I45" s="9"/>
      <c r="J45" s="3"/>
    </row>
    <row r="46" ht="24" customHeight="1" spans="1:8">
      <c r="A46" s="23">
        <v>410040</v>
      </c>
      <c r="B46" s="23" t="s">
        <v>9</v>
      </c>
      <c r="C46" s="23" t="s">
        <v>747</v>
      </c>
      <c r="D46" s="17" t="s">
        <v>747</v>
      </c>
      <c r="E46" s="23">
        <v>2</v>
      </c>
      <c r="F46" s="51" t="s">
        <v>686</v>
      </c>
      <c r="G46" s="23" t="s">
        <v>748</v>
      </c>
      <c r="H46" s="23">
        <v>1050</v>
      </c>
    </row>
    <row r="47" ht="24" customHeight="1" spans="1:8">
      <c r="A47" s="31"/>
      <c r="B47" s="31"/>
      <c r="C47" s="31"/>
      <c r="D47" s="17" t="s">
        <v>749</v>
      </c>
      <c r="E47" s="31"/>
      <c r="F47" s="149" t="s">
        <v>686</v>
      </c>
      <c r="G47" s="27"/>
      <c r="H47" s="31"/>
    </row>
    <row r="48" ht="24" customHeight="1" spans="1:8">
      <c r="A48" s="23">
        <v>410041</v>
      </c>
      <c r="B48" s="23" t="s">
        <v>9</v>
      </c>
      <c r="C48" s="23" t="s">
        <v>750</v>
      </c>
      <c r="D48" s="20" t="s">
        <v>750</v>
      </c>
      <c r="E48" s="23">
        <v>4</v>
      </c>
      <c r="F48" s="46" t="s">
        <v>686</v>
      </c>
      <c r="G48" s="18" t="s">
        <v>751</v>
      </c>
      <c r="H48" s="23">
        <v>1940</v>
      </c>
    </row>
    <row r="49" ht="24" customHeight="1" spans="1:8">
      <c r="A49" s="27"/>
      <c r="B49" s="27"/>
      <c r="C49" s="27"/>
      <c r="D49" s="20" t="s">
        <v>752</v>
      </c>
      <c r="E49" s="27"/>
      <c r="F49" s="46" t="s">
        <v>686</v>
      </c>
      <c r="G49" s="18"/>
      <c r="H49" s="27"/>
    </row>
    <row r="50" ht="24" customHeight="1" spans="1:8">
      <c r="A50" s="27"/>
      <c r="B50" s="27"/>
      <c r="C50" s="27"/>
      <c r="D50" s="20" t="s">
        <v>753</v>
      </c>
      <c r="E50" s="27"/>
      <c r="F50" s="46" t="s">
        <v>686</v>
      </c>
      <c r="G50" s="18"/>
      <c r="H50" s="27"/>
    </row>
    <row r="51" ht="24" customHeight="1" spans="1:8">
      <c r="A51" s="31"/>
      <c r="B51" s="31"/>
      <c r="C51" s="31"/>
      <c r="D51" s="18" t="s">
        <v>754</v>
      </c>
      <c r="E51" s="31"/>
      <c r="F51" s="19" t="s">
        <v>686</v>
      </c>
      <c r="G51" s="18"/>
      <c r="H51" s="31"/>
    </row>
    <row r="52" ht="24" customHeight="1" spans="1:8">
      <c r="A52" s="23">
        <v>410042</v>
      </c>
      <c r="B52" s="23" t="s">
        <v>9</v>
      </c>
      <c r="C52" s="20" t="s">
        <v>755</v>
      </c>
      <c r="D52" s="20" t="s">
        <v>755</v>
      </c>
      <c r="E52" s="23">
        <v>1</v>
      </c>
      <c r="F52" s="46" t="s">
        <v>686</v>
      </c>
      <c r="G52" s="18" t="s">
        <v>756</v>
      </c>
      <c r="H52" s="18">
        <v>485</v>
      </c>
    </row>
    <row r="53" ht="24" customHeight="1" spans="1:8">
      <c r="A53" s="23">
        <v>410043</v>
      </c>
      <c r="B53" s="23" t="s">
        <v>9</v>
      </c>
      <c r="C53" s="20" t="s">
        <v>757</v>
      </c>
      <c r="D53" s="20" t="s">
        <v>757</v>
      </c>
      <c r="E53" s="23">
        <v>1</v>
      </c>
      <c r="F53" s="46" t="s">
        <v>686</v>
      </c>
      <c r="G53" s="18" t="s">
        <v>758</v>
      </c>
      <c r="H53" s="18">
        <v>485</v>
      </c>
    </row>
    <row r="54" ht="24" customHeight="1" spans="1:8">
      <c r="A54" s="23">
        <v>410044</v>
      </c>
      <c r="B54" s="23" t="s">
        <v>9</v>
      </c>
      <c r="C54" s="23" t="s">
        <v>759</v>
      </c>
      <c r="D54" s="20" t="s">
        <v>759</v>
      </c>
      <c r="E54" s="23">
        <v>2</v>
      </c>
      <c r="F54" s="19" t="s">
        <v>686</v>
      </c>
      <c r="G54" s="18" t="s">
        <v>760</v>
      </c>
      <c r="H54" s="23">
        <v>970</v>
      </c>
    </row>
    <row r="55" ht="24" customHeight="1" spans="1:8">
      <c r="A55" s="31"/>
      <c r="B55" s="31"/>
      <c r="C55" s="31"/>
      <c r="D55" s="20" t="s">
        <v>761</v>
      </c>
      <c r="E55" s="31"/>
      <c r="F55" s="19" t="s">
        <v>686</v>
      </c>
      <c r="G55" s="18"/>
      <c r="H55" s="31"/>
    </row>
    <row r="56" ht="24" customHeight="1" spans="1:8">
      <c r="A56" s="23">
        <v>410045</v>
      </c>
      <c r="B56" s="23" t="s">
        <v>9</v>
      </c>
      <c r="C56" s="31" t="s">
        <v>762</v>
      </c>
      <c r="D56" s="31" t="s">
        <v>762</v>
      </c>
      <c r="E56" s="23">
        <v>1</v>
      </c>
      <c r="F56" s="286" t="s">
        <v>686</v>
      </c>
      <c r="G56" s="18" t="s">
        <v>763</v>
      </c>
      <c r="H56" s="18">
        <v>525</v>
      </c>
    </row>
    <row r="57" ht="24" customHeight="1" spans="1:8">
      <c r="A57" s="23">
        <v>410046</v>
      </c>
      <c r="B57" s="23" t="s">
        <v>9</v>
      </c>
      <c r="C57" s="27" t="s">
        <v>764</v>
      </c>
      <c r="D57" s="31" t="s">
        <v>764</v>
      </c>
      <c r="E57" s="23">
        <v>3</v>
      </c>
      <c r="F57" s="19" t="s">
        <v>686</v>
      </c>
      <c r="G57" s="18" t="s">
        <v>364</v>
      </c>
      <c r="H57" s="23">
        <v>1575</v>
      </c>
    </row>
    <row r="58" ht="24" customHeight="1" spans="1:8">
      <c r="A58" s="27"/>
      <c r="B58" s="27"/>
      <c r="C58" s="27"/>
      <c r="D58" s="31" t="s">
        <v>765</v>
      </c>
      <c r="E58" s="27"/>
      <c r="F58" s="19" t="s">
        <v>686</v>
      </c>
      <c r="G58" s="18" t="s">
        <v>766</v>
      </c>
      <c r="H58" s="27"/>
    </row>
    <row r="59" ht="24" customHeight="1" spans="1:8">
      <c r="A59" s="31"/>
      <c r="B59" s="31"/>
      <c r="C59" s="31"/>
      <c r="D59" s="31" t="s">
        <v>767</v>
      </c>
      <c r="E59" s="31"/>
      <c r="F59" s="19" t="s">
        <v>686</v>
      </c>
      <c r="G59" s="18"/>
      <c r="H59" s="31"/>
    </row>
    <row r="60" ht="24" customHeight="1" spans="1:8">
      <c r="A60" s="18">
        <v>410048</v>
      </c>
      <c r="B60" s="18" t="s">
        <v>9</v>
      </c>
      <c r="C60" s="20" t="s">
        <v>768</v>
      </c>
      <c r="D60" s="20" t="s">
        <v>768</v>
      </c>
      <c r="E60" s="18">
        <v>1</v>
      </c>
      <c r="F60" s="19" t="s">
        <v>686</v>
      </c>
      <c r="G60" s="18" t="s">
        <v>766</v>
      </c>
      <c r="H60" s="18">
        <v>585</v>
      </c>
    </row>
    <row r="61" ht="24" customHeight="1" spans="1:8">
      <c r="A61" s="18">
        <v>410049</v>
      </c>
      <c r="B61" s="18" t="s">
        <v>9</v>
      </c>
      <c r="C61" s="20" t="s">
        <v>769</v>
      </c>
      <c r="D61" s="20" t="s">
        <v>769</v>
      </c>
      <c r="E61" s="18">
        <v>1</v>
      </c>
      <c r="F61" s="19" t="s">
        <v>686</v>
      </c>
      <c r="G61" s="18" t="s">
        <v>770</v>
      </c>
      <c r="H61" s="18">
        <v>485</v>
      </c>
    </row>
    <row r="62" ht="24" customHeight="1" spans="1:8">
      <c r="A62" s="18">
        <v>410050</v>
      </c>
      <c r="B62" s="18" t="s">
        <v>9</v>
      </c>
      <c r="C62" s="20" t="s">
        <v>771</v>
      </c>
      <c r="D62" s="20" t="s">
        <v>771</v>
      </c>
      <c r="E62" s="18">
        <v>1</v>
      </c>
      <c r="F62" s="19" t="s">
        <v>686</v>
      </c>
      <c r="G62" s="287" t="s">
        <v>772</v>
      </c>
      <c r="H62" s="18">
        <v>585</v>
      </c>
    </row>
    <row r="63" ht="24" customHeight="1" spans="1:8">
      <c r="A63" s="23">
        <v>410051</v>
      </c>
      <c r="B63" s="23" t="s">
        <v>9</v>
      </c>
      <c r="C63" s="42" t="s">
        <v>773</v>
      </c>
      <c r="D63" s="288" t="s">
        <v>773</v>
      </c>
      <c r="E63" s="18">
        <v>3</v>
      </c>
      <c r="F63" s="19" t="s">
        <v>686</v>
      </c>
      <c r="G63" s="24" t="s">
        <v>774</v>
      </c>
      <c r="H63" s="23">
        <v>1575</v>
      </c>
    </row>
    <row r="64" ht="24" customHeight="1" spans="1:8">
      <c r="A64" s="27"/>
      <c r="B64" s="27"/>
      <c r="C64" s="45"/>
      <c r="D64" s="289" t="s">
        <v>775</v>
      </c>
      <c r="E64" s="18"/>
      <c r="F64" s="19" t="s">
        <v>686</v>
      </c>
      <c r="G64" s="28"/>
      <c r="H64" s="27"/>
    </row>
    <row r="65" ht="24" customHeight="1" spans="1:8">
      <c r="A65" s="31"/>
      <c r="B65" s="31"/>
      <c r="C65" s="48"/>
      <c r="D65" s="289" t="s">
        <v>776</v>
      </c>
      <c r="E65" s="18"/>
      <c r="F65" s="19" t="s">
        <v>686</v>
      </c>
      <c r="G65" s="32"/>
      <c r="H65" s="31"/>
    </row>
    <row r="66" ht="24" customHeight="1" spans="1:8">
      <c r="A66" s="18">
        <v>410052</v>
      </c>
      <c r="B66" s="18" t="s">
        <v>9</v>
      </c>
      <c r="C66" s="20" t="s">
        <v>777</v>
      </c>
      <c r="D66" s="20" t="s">
        <v>777</v>
      </c>
      <c r="E66" s="18">
        <v>1</v>
      </c>
      <c r="F66" s="19" t="s">
        <v>686</v>
      </c>
      <c r="G66" s="17" t="s">
        <v>766</v>
      </c>
      <c r="H66" s="18">
        <v>525</v>
      </c>
    </row>
    <row r="67" ht="24" customHeight="1" spans="1:8">
      <c r="A67" s="18">
        <v>410054</v>
      </c>
      <c r="B67" s="18" t="s">
        <v>9</v>
      </c>
      <c r="C67" s="20" t="s">
        <v>778</v>
      </c>
      <c r="D67" s="20" t="s">
        <v>778</v>
      </c>
      <c r="E67" s="18">
        <v>1</v>
      </c>
      <c r="F67" s="20" t="s">
        <v>686</v>
      </c>
      <c r="G67" s="20" t="s">
        <v>779</v>
      </c>
      <c r="H67" s="18">
        <v>485</v>
      </c>
    </row>
    <row r="68" s="2" customFormat="1" ht="24" customHeight="1" spans="1:10">
      <c r="A68" s="18">
        <v>410055</v>
      </c>
      <c r="B68" s="18" t="s">
        <v>9</v>
      </c>
      <c r="C68" s="18" t="s">
        <v>780</v>
      </c>
      <c r="D68" s="18" t="s">
        <v>780</v>
      </c>
      <c r="E68" s="18">
        <v>1</v>
      </c>
      <c r="F68" s="18" t="s">
        <v>686</v>
      </c>
      <c r="G68" s="18" t="s">
        <v>781</v>
      </c>
      <c r="H68" s="18">
        <v>525</v>
      </c>
      <c r="J68" s="3"/>
    </row>
    <row r="69" s="2" customFormat="1" ht="24" customHeight="1" spans="1:10">
      <c r="A69" s="23">
        <v>410056</v>
      </c>
      <c r="B69" s="23" t="s">
        <v>9</v>
      </c>
      <c r="C69" s="73" t="s">
        <v>782</v>
      </c>
      <c r="D69" s="73" t="s">
        <v>782</v>
      </c>
      <c r="E69" s="23">
        <v>3</v>
      </c>
      <c r="F69" s="73" t="s">
        <v>686</v>
      </c>
      <c r="G69" s="18" t="s">
        <v>781</v>
      </c>
      <c r="H69" s="23">
        <v>1575</v>
      </c>
      <c r="I69" s="79"/>
      <c r="J69" s="3"/>
    </row>
    <row r="70" s="2" customFormat="1" ht="24" customHeight="1" spans="1:10">
      <c r="A70" s="27"/>
      <c r="B70" s="27"/>
      <c r="C70" s="73"/>
      <c r="D70" s="73" t="s">
        <v>783</v>
      </c>
      <c r="E70" s="27"/>
      <c r="F70" s="73" t="s">
        <v>686</v>
      </c>
      <c r="G70" s="18" t="s">
        <v>781</v>
      </c>
      <c r="H70" s="27"/>
      <c r="I70" s="79"/>
      <c r="J70" s="3"/>
    </row>
    <row r="71" s="2" customFormat="1" ht="24" customHeight="1" spans="1:10">
      <c r="A71" s="31"/>
      <c r="B71" s="31"/>
      <c r="C71" s="73"/>
      <c r="D71" s="73" t="s">
        <v>784</v>
      </c>
      <c r="E71" s="31"/>
      <c r="F71" s="73" t="s">
        <v>686</v>
      </c>
      <c r="G71" s="18" t="s">
        <v>781</v>
      </c>
      <c r="H71" s="31"/>
      <c r="I71" s="79"/>
      <c r="J71" s="3"/>
    </row>
    <row r="72" s="2" customFormat="1" ht="24" customHeight="1" spans="1:10">
      <c r="A72" s="143">
        <v>410057</v>
      </c>
      <c r="B72" s="143" t="s">
        <v>9</v>
      </c>
      <c r="C72" s="103" t="s">
        <v>785</v>
      </c>
      <c r="D72" s="103" t="s">
        <v>785</v>
      </c>
      <c r="E72" s="103">
        <v>3</v>
      </c>
      <c r="F72" s="103" t="s">
        <v>686</v>
      </c>
      <c r="G72" s="103" t="s">
        <v>786</v>
      </c>
      <c r="H72" s="23">
        <v>1575</v>
      </c>
      <c r="I72" s="79"/>
      <c r="J72" s="3"/>
    </row>
    <row r="73" s="2" customFormat="1" ht="24" customHeight="1" spans="1:10">
      <c r="A73" s="146"/>
      <c r="B73" s="146"/>
      <c r="C73" s="103"/>
      <c r="D73" s="103" t="s">
        <v>787</v>
      </c>
      <c r="E73" s="103"/>
      <c r="F73" s="103" t="s">
        <v>686</v>
      </c>
      <c r="G73" s="103"/>
      <c r="H73" s="27"/>
      <c r="I73" s="79"/>
      <c r="J73" s="3"/>
    </row>
    <row r="74" s="2" customFormat="1" ht="24" customHeight="1" spans="1:10">
      <c r="A74" s="290"/>
      <c r="B74" s="290"/>
      <c r="C74" s="103"/>
      <c r="D74" s="103" t="s">
        <v>788</v>
      </c>
      <c r="E74" s="103"/>
      <c r="F74" s="103" t="s">
        <v>686</v>
      </c>
      <c r="G74" s="103"/>
      <c r="H74" s="31"/>
      <c r="I74" s="79"/>
      <c r="J74" s="3"/>
    </row>
    <row r="75" s="2" customFormat="1" ht="33" customHeight="1" spans="1:10">
      <c r="A75" s="31">
        <v>410058</v>
      </c>
      <c r="B75" s="31" t="s">
        <v>9</v>
      </c>
      <c r="C75" s="103" t="s">
        <v>789</v>
      </c>
      <c r="D75" s="103" t="s">
        <v>789</v>
      </c>
      <c r="E75" s="18">
        <v>1</v>
      </c>
      <c r="F75" s="103" t="s">
        <v>686</v>
      </c>
      <c r="G75" s="133" t="s">
        <v>790</v>
      </c>
      <c r="H75" s="18">
        <v>490</v>
      </c>
      <c r="I75" s="79"/>
      <c r="J75" s="3"/>
    </row>
    <row r="76" s="2" customFormat="1" ht="24" customHeight="1" spans="1:10">
      <c r="A76" s="31">
        <v>410059</v>
      </c>
      <c r="B76" s="31" t="s">
        <v>9</v>
      </c>
      <c r="C76" s="103" t="s">
        <v>791</v>
      </c>
      <c r="D76" s="103" t="s">
        <v>791</v>
      </c>
      <c r="E76" s="18">
        <v>1</v>
      </c>
      <c r="F76" s="103" t="s">
        <v>686</v>
      </c>
      <c r="G76" s="133" t="s">
        <v>766</v>
      </c>
      <c r="H76" s="18">
        <v>440</v>
      </c>
      <c r="I76" s="79"/>
      <c r="J76" s="3"/>
    </row>
    <row r="77" s="2" customFormat="1" ht="24" customHeight="1" spans="1:10">
      <c r="A77" s="31"/>
      <c r="B77" s="31"/>
      <c r="C77" s="103"/>
      <c r="D77" s="103"/>
      <c r="E77" s="18"/>
      <c r="F77" s="103"/>
      <c r="G77" s="133"/>
      <c r="H77" s="103"/>
      <c r="I77" s="79"/>
      <c r="J77" s="3"/>
    </row>
    <row r="78" s="84" customFormat="1" ht="24" customHeight="1" spans="1:10">
      <c r="A78" s="291"/>
      <c r="B78" s="291"/>
      <c r="C78" s="136"/>
      <c r="D78" s="135"/>
      <c r="E78" s="292"/>
      <c r="F78" s="137"/>
      <c r="G78" s="292"/>
      <c r="H78" s="293"/>
      <c r="I78" s="80"/>
      <c r="J78" s="4"/>
    </row>
    <row r="79" s="2" customFormat="1" ht="18" customHeight="1" spans="1:10">
      <c r="A79" s="294" t="s">
        <v>24</v>
      </c>
      <c r="B79" s="294"/>
      <c r="C79" s="294">
        <f>COUNTIF(B4:B78,"Y")</f>
        <v>48</v>
      </c>
      <c r="D79" s="294"/>
      <c r="E79" s="294">
        <f>SUM(E4:E78)</f>
        <v>73</v>
      </c>
      <c r="F79" s="294"/>
      <c r="G79" s="294"/>
      <c r="H79" s="294">
        <f>SUM(H4:H78)</f>
        <v>37465</v>
      </c>
      <c r="I79" s="79"/>
      <c r="J79" s="3"/>
    </row>
    <row r="80" ht="14" customHeight="1" spans="1:9">
      <c r="A80"/>
      <c r="B80"/>
      <c r="C80"/>
      <c r="D80"/>
      <c r="E80"/>
      <c r="F80"/>
      <c r="G80"/>
      <c r="H80"/>
      <c r="I80" s="79"/>
    </row>
    <row r="81" s="25" customFormat="1" ht="18" customHeight="1" spans="10:10">
      <c r="J81" s="79"/>
    </row>
    <row r="82" ht="18" customHeight="1" spans="8:8">
      <c r="H82" s="295"/>
    </row>
    <row r="83" ht="18" customHeight="1" spans="8:8">
      <c r="H83" s="295"/>
    </row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</sheetData>
  <autoFilter xmlns:etc="http://www.wps.cn/officeDocument/2017/etCustomData" ref="A3:K81" etc:filterBottomFollowUsedRange="0">
    <extLst/>
  </autoFilter>
  <mergeCells count="91">
    <mergeCell ref="A12:A13"/>
    <mergeCell ref="A14:A17"/>
    <mergeCell ref="A18:A21"/>
    <mergeCell ref="A23:A24"/>
    <mergeCell ref="A29:A30"/>
    <mergeCell ref="A32:A33"/>
    <mergeCell ref="A34:A35"/>
    <mergeCell ref="A38:A39"/>
    <mergeCell ref="A46:A47"/>
    <mergeCell ref="A48:A51"/>
    <mergeCell ref="A54:A55"/>
    <mergeCell ref="A57:A59"/>
    <mergeCell ref="A63:A65"/>
    <mergeCell ref="A69:A71"/>
    <mergeCell ref="A72:A74"/>
    <mergeCell ref="B12:B13"/>
    <mergeCell ref="B14:B17"/>
    <mergeCell ref="B18:B21"/>
    <mergeCell ref="B23:B24"/>
    <mergeCell ref="B29:B30"/>
    <mergeCell ref="B32:B33"/>
    <mergeCell ref="B34:B35"/>
    <mergeCell ref="B38:B39"/>
    <mergeCell ref="B46:B47"/>
    <mergeCell ref="B48:B51"/>
    <mergeCell ref="B54:B55"/>
    <mergeCell ref="B57:B59"/>
    <mergeCell ref="B63:B65"/>
    <mergeCell ref="B69:B71"/>
    <mergeCell ref="B72:B74"/>
    <mergeCell ref="C12:C13"/>
    <mergeCell ref="C14:C17"/>
    <mergeCell ref="C18:C21"/>
    <mergeCell ref="C23:C24"/>
    <mergeCell ref="C29:C30"/>
    <mergeCell ref="C32:C33"/>
    <mergeCell ref="C34:C35"/>
    <mergeCell ref="C38:C39"/>
    <mergeCell ref="C46:C47"/>
    <mergeCell ref="C48:C51"/>
    <mergeCell ref="C54:C55"/>
    <mergeCell ref="C57:C59"/>
    <mergeCell ref="C63:C65"/>
    <mergeCell ref="C69:C71"/>
    <mergeCell ref="C72:C74"/>
    <mergeCell ref="E12:E13"/>
    <mergeCell ref="E14:E17"/>
    <mergeCell ref="E18:E21"/>
    <mergeCell ref="E23:E24"/>
    <mergeCell ref="E29:E30"/>
    <mergeCell ref="E32:E33"/>
    <mergeCell ref="E34:E35"/>
    <mergeCell ref="E38:E39"/>
    <mergeCell ref="E46:E47"/>
    <mergeCell ref="E48:E51"/>
    <mergeCell ref="E54:E55"/>
    <mergeCell ref="E57:E59"/>
    <mergeCell ref="E63:E65"/>
    <mergeCell ref="E69:E71"/>
    <mergeCell ref="E72:E74"/>
    <mergeCell ref="G12:G13"/>
    <mergeCell ref="G14:G17"/>
    <mergeCell ref="G18:G21"/>
    <mergeCell ref="G23:G24"/>
    <mergeCell ref="G29:G30"/>
    <mergeCell ref="G32:G33"/>
    <mergeCell ref="G34:G35"/>
    <mergeCell ref="G38:G39"/>
    <mergeCell ref="G46:G47"/>
    <mergeCell ref="G48:G51"/>
    <mergeCell ref="G54:G55"/>
    <mergeCell ref="G58:G59"/>
    <mergeCell ref="G63:G65"/>
    <mergeCell ref="G72:G74"/>
    <mergeCell ref="H12:H13"/>
    <mergeCell ref="H14:H17"/>
    <mergeCell ref="H18:H21"/>
    <mergeCell ref="H23:H24"/>
    <mergeCell ref="H29:H30"/>
    <mergeCell ref="H32:H33"/>
    <mergeCell ref="H34:H35"/>
    <mergeCell ref="H38:H39"/>
    <mergeCell ref="H46:H47"/>
    <mergeCell ref="H48:H51"/>
    <mergeCell ref="H54:H55"/>
    <mergeCell ref="H57:H59"/>
    <mergeCell ref="H63:H65"/>
    <mergeCell ref="H69:H71"/>
    <mergeCell ref="H72:H74"/>
    <mergeCell ref="H82:H83"/>
    <mergeCell ref="I34:I35"/>
  </mergeCells>
  <pageMargins left="0.75" right="0.75" top="1" bottom="1" header="0.5" footer="0.5"/>
  <pageSetup paperSize="9" orientation="landscape" horizontalDpi="6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123"/>
  <sheetViews>
    <sheetView zoomScaleSheetLayoutView="60" workbookViewId="0">
      <pane ySplit="3" topLeftCell="A4" activePane="bottomLeft" state="frozen"/>
      <selection/>
      <selection pane="bottomLeft" activeCell="J3" sqref="F$1:F$1048576 J$1:M$1048576"/>
    </sheetView>
  </sheetViews>
  <sheetFormatPr defaultColWidth="8.625" defaultRowHeight="18.75"/>
  <cols>
    <col min="1" max="1" width="9.625" style="183" customWidth="1"/>
    <col min="2" max="2" width="9.625" style="181" customWidth="1"/>
    <col min="3" max="4" width="9.625" style="184" customWidth="1"/>
    <col min="5" max="5" width="9.625" style="185" customWidth="1"/>
    <col min="6" max="6" width="22" style="181" customWidth="1"/>
    <col min="7" max="7" width="22.25" style="186" customWidth="1"/>
    <col min="8" max="8" width="10.75" style="187" customWidth="1"/>
    <col min="9" max="9" width="23.125" style="188" customWidth="1"/>
    <col min="10" max="29" width="9" style="181"/>
    <col min="30" max="16384" width="8.625" style="181"/>
  </cols>
  <sheetData>
    <row r="1" s="179" customFormat="1" ht="42" customHeight="1" spans="1:9">
      <c r="A1" s="89" t="s">
        <v>792</v>
      </c>
      <c r="B1" s="89"/>
      <c r="C1" s="89"/>
      <c r="D1" s="89"/>
      <c r="E1" s="89"/>
      <c r="F1" s="89"/>
      <c r="G1" s="89"/>
      <c r="H1" s="89"/>
      <c r="I1" s="188"/>
    </row>
    <row r="2" s="180" customFormat="1" ht="30.75" customHeight="1" spans="1:9">
      <c r="A2" s="189">
        <v>45839</v>
      </c>
      <c r="B2" s="189"/>
      <c r="C2" s="189"/>
      <c r="D2" s="189"/>
      <c r="E2" s="189"/>
      <c r="F2" s="189"/>
      <c r="G2" s="189"/>
      <c r="H2" s="189"/>
      <c r="I2" s="269"/>
    </row>
    <row r="3" s="180" customFormat="1" ht="40.5" customHeight="1" spans="1:9">
      <c r="A3" s="190" t="s">
        <v>1</v>
      </c>
      <c r="B3" s="190" t="s">
        <v>2</v>
      </c>
      <c r="C3" s="191" t="s">
        <v>3</v>
      </c>
      <c r="D3" s="191" t="s">
        <v>4</v>
      </c>
      <c r="E3" s="191" t="s">
        <v>5</v>
      </c>
      <c r="F3" s="190" t="s">
        <v>6</v>
      </c>
      <c r="G3" s="192" t="s">
        <v>7</v>
      </c>
      <c r="H3" s="193" t="s">
        <v>8</v>
      </c>
      <c r="I3" s="269"/>
    </row>
    <row r="4" s="180" customFormat="1" ht="24" customHeight="1" spans="1:9">
      <c r="A4" s="194">
        <v>210001</v>
      </c>
      <c r="B4" s="194" t="s">
        <v>9</v>
      </c>
      <c r="C4" s="194" t="s">
        <v>793</v>
      </c>
      <c r="D4" s="195" t="s">
        <v>793</v>
      </c>
      <c r="E4" s="194">
        <v>3</v>
      </c>
      <c r="F4" s="196" t="s">
        <v>794</v>
      </c>
      <c r="G4" s="194" t="s">
        <v>795</v>
      </c>
      <c r="H4" s="197">
        <v>1455</v>
      </c>
      <c r="I4" s="269"/>
    </row>
    <row r="5" s="180" customFormat="1" ht="24" customHeight="1" spans="1:9">
      <c r="A5" s="198"/>
      <c r="B5" s="198"/>
      <c r="C5" s="198"/>
      <c r="D5" s="195" t="s">
        <v>796</v>
      </c>
      <c r="E5" s="198"/>
      <c r="F5" s="199" t="s">
        <v>794</v>
      </c>
      <c r="G5" s="198"/>
      <c r="H5" s="200"/>
      <c r="I5" s="269"/>
    </row>
    <row r="6" s="180" customFormat="1" ht="24" customHeight="1" spans="1:9">
      <c r="A6" s="201"/>
      <c r="B6" s="201"/>
      <c r="C6" s="201"/>
      <c r="D6" s="195" t="s">
        <v>797</v>
      </c>
      <c r="E6" s="201"/>
      <c r="F6" s="202" t="s">
        <v>794</v>
      </c>
      <c r="G6" s="201"/>
      <c r="H6" s="203"/>
      <c r="I6" s="269"/>
    </row>
    <row r="7" s="180" customFormat="1" ht="24" customHeight="1" spans="1:9">
      <c r="A7" s="194">
        <v>210002</v>
      </c>
      <c r="B7" s="194" t="s">
        <v>9</v>
      </c>
      <c r="C7" s="194" t="s">
        <v>798</v>
      </c>
      <c r="D7" s="195" t="s">
        <v>798</v>
      </c>
      <c r="E7" s="194">
        <v>2</v>
      </c>
      <c r="F7" s="204" t="s">
        <v>794</v>
      </c>
      <c r="G7" s="194" t="s">
        <v>799</v>
      </c>
      <c r="H7" s="194">
        <v>1050</v>
      </c>
      <c r="I7" s="269"/>
    </row>
    <row r="8" s="180" customFormat="1" ht="24" customHeight="1" spans="1:9">
      <c r="A8" s="201"/>
      <c r="B8" s="201"/>
      <c r="C8" s="201"/>
      <c r="D8" s="195" t="s">
        <v>800</v>
      </c>
      <c r="E8" s="201"/>
      <c r="F8" s="202" t="s">
        <v>794</v>
      </c>
      <c r="G8" s="201"/>
      <c r="H8" s="201"/>
      <c r="I8" s="269"/>
    </row>
    <row r="9" s="180" customFormat="1" ht="24" customHeight="1" spans="1:9">
      <c r="A9" s="205">
        <v>210004</v>
      </c>
      <c r="B9" s="205" t="s">
        <v>9</v>
      </c>
      <c r="C9" s="195" t="s">
        <v>801</v>
      </c>
      <c r="D9" s="195" t="s">
        <v>801</v>
      </c>
      <c r="E9" s="205">
        <v>1</v>
      </c>
      <c r="F9" s="206" t="s">
        <v>794</v>
      </c>
      <c r="G9" s="195" t="s">
        <v>802</v>
      </c>
      <c r="H9" s="195">
        <v>585</v>
      </c>
      <c r="I9" s="269"/>
    </row>
    <row r="10" s="180" customFormat="1" ht="24" customHeight="1" spans="1:9">
      <c r="A10" s="207">
        <v>210005</v>
      </c>
      <c r="B10" s="207" t="s">
        <v>9</v>
      </c>
      <c r="C10" s="204" t="s">
        <v>803</v>
      </c>
      <c r="D10" s="206" t="s">
        <v>803</v>
      </c>
      <c r="E10" s="207">
        <v>2</v>
      </c>
      <c r="F10" s="204" t="s">
        <v>794</v>
      </c>
      <c r="G10" s="208" t="s">
        <v>799</v>
      </c>
      <c r="H10" s="194">
        <v>1050</v>
      </c>
      <c r="I10" s="269"/>
    </row>
    <row r="11" s="180" customFormat="1" ht="24" customHeight="1" spans="1:9">
      <c r="A11" s="209"/>
      <c r="B11" s="209"/>
      <c r="C11" s="202"/>
      <c r="D11" s="206" t="s">
        <v>804</v>
      </c>
      <c r="E11" s="209"/>
      <c r="F11" s="202" t="s">
        <v>794</v>
      </c>
      <c r="G11" s="210"/>
      <c r="H11" s="201"/>
      <c r="I11" s="269"/>
    </row>
    <row r="12" s="180" customFormat="1" ht="24" customHeight="1" spans="1:9">
      <c r="A12" s="211">
        <v>210006</v>
      </c>
      <c r="B12" s="211" t="s">
        <v>9</v>
      </c>
      <c r="C12" s="212" t="s">
        <v>805</v>
      </c>
      <c r="D12" s="213" t="s">
        <v>805</v>
      </c>
      <c r="E12" s="214">
        <v>3</v>
      </c>
      <c r="F12" s="202" t="s">
        <v>794</v>
      </c>
      <c r="G12" s="212" t="s">
        <v>806</v>
      </c>
      <c r="H12" s="197">
        <v>1920</v>
      </c>
      <c r="I12" s="269"/>
    </row>
    <row r="13" s="180" customFormat="1" ht="24" customHeight="1" spans="1:9">
      <c r="A13" s="211"/>
      <c r="B13" s="211"/>
      <c r="C13" s="215"/>
      <c r="D13" s="216" t="s">
        <v>807</v>
      </c>
      <c r="E13" s="214"/>
      <c r="F13" s="202" t="s">
        <v>794</v>
      </c>
      <c r="G13" s="215"/>
      <c r="H13" s="200"/>
      <c r="I13" s="269"/>
    </row>
    <row r="14" s="180" customFormat="1" ht="24" customHeight="1" spans="1:9">
      <c r="A14" s="209"/>
      <c r="B14" s="209"/>
      <c r="C14" s="217"/>
      <c r="D14" s="218" t="s">
        <v>808</v>
      </c>
      <c r="E14" s="214"/>
      <c r="F14" s="202" t="s">
        <v>794</v>
      </c>
      <c r="G14" s="217"/>
      <c r="H14" s="203"/>
      <c r="I14" s="269"/>
    </row>
    <row r="15" s="181" customFormat="1" ht="24" customHeight="1" spans="1:9">
      <c r="A15" s="219">
        <v>210007</v>
      </c>
      <c r="B15" s="219" t="s">
        <v>9</v>
      </c>
      <c r="C15" s="220" t="s">
        <v>809</v>
      </c>
      <c r="D15" s="220" t="s">
        <v>809</v>
      </c>
      <c r="E15" s="221">
        <v>1</v>
      </c>
      <c r="F15" s="222" t="s">
        <v>794</v>
      </c>
      <c r="G15" s="223" t="s">
        <v>810</v>
      </c>
      <c r="H15" s="224">
        <v>400</v>
      </c>
      <c r="I15" s="188"/>
    </row>
    <row r="16" s="180" customFormat="1" ht="24" customHeight="1" spans="1:9">
      <c r="A16" s="225" t="s">
        <v>24</v>
      </c>
      <c r="B16" s="226"/>
      <c r="C16" s="227">
        <f>COUNTIF(B4:B15,"Y")</f>
        <v>6</v>
      </c>
      <c r="D16" s="228"/>
      <c r="E16" s="225">
        <f>SUM(E4:E15)</f>
        <v>12</v>
      </c>
      <c r="F16" s="229"/>
      <c r="G16" s="230"/>
      <c r="H16" s="225">
        <f>SUM(H4:H15)</f>
        <v>6460</v>
      </c>
      <c r="I16" s="180">
        <f>C16*5.88</f>
        <v>35.28</v>
      </c>
    </row>
    <row r="17" s="180" customFormat="1" ht="24" customHeight="1" spans="1:9">
      <c r="A17" s="231">
        <v>220001</v>
      </c>
      <c r="B17" s="232" t="s">
        <v>9</v>
      </c>
      <c r="C17" s="232" t="s">
        <v>811</v>
      </c>
      <c r="D17" s="232" t="s">
        <v>811</v>
      </c>
      <c r="E17" s="232">
        <v>1</v>
      </c>
      <c r="F17" s="233" t="s">
        <v>794</v>
      </c>
      <c r="G17" s="234" t="s">
        <v>812</v>
      </c>
      <c r="H17" s="195">
        <v>585</v>
      </c>
      <c r="I17" s="269"/>
    </row>
    <row r="18" s="180" customFormat="1" ht="24" customHeight="1" spans="1:10">
      <c r="A18" s="231">
        <v>220002</v>
      </c>
      <c r="B18" s="232" t="s">
        <v>9</v>
      </c>
      <c r="C18" s="235" t="s">
        <v>813</v>
      </c>
      <c r="D18" s="235" t="s">
        <v>813</v>
      </c>
      <c r="E18" s="232">
        <v>1</v>
      </c>
      <c r="F18" s="236" t="s">
        <v>794</v>
      </c>
      <c r="G18" s="236" t="s">
        <v>812</v>
      </c>
      <c r="H18" s="195">
        <v>485</v>
      </c>
      <c r="I18" s="270"/>
      <c r="J18" s="271"/>
    </row>
    <row r="19" s="180" customFormat="1" ht="24" customHeight="1" spans="1:10">
      <c r="A19" s="237" t="s">
        <v>24</v>
      </c>
      <c r="B19" s="226"/>
      <c r="C19" s="227">
        <f>COUNTIF(B17:B18,"Y")</f>
        <v>2</v>
      </c>
      <c r="D19" s="227"/>
      <c r="E19" s="225">
        <v>2</v>
      </c>
      <c r="F19" s="226"/>
      <c r="G19" s="238"/>
      <c r="H19" s="225">
        <f>SUM(H17:H18)</f>
        <v>1070</v>
      </c>
      <c r="I19" s="180">
        <f>C19*5.88</f>
        <v>11.76</v>
      </c>
      <c r="J19" s="182"/>
    </row>
    <row r="20" s="180" customFormat="1" ht="24" customHeight="1" spans="1:9">
      <c r="A20" s="232">
        <v>230003</v>
      </c>
      <c r="B20" s="232" t="s">
        <v>9</v>
      </c>
      <c r="C20" s="195" t="s">
        <v>814</v>
      </c>
      <c r="D20" s="195" t="s">
        <v>814</v>
      </c>
      <c r="E20" s="232">
        <v>1</v>
      </c>
      <c r="F20" s="239" t="s">
        <v>794</v>
      </c>
      <c r="G20" s="195" t="s">
        <v>815</v>
      </c>
      <c r="H20" s="194">
        <v>585</v>
      </c>
      <c r="I20" s="269"/>
    </row>
    <row r="21" s="180" customFormat="1" ht="24" customHeight="1" spans="1:9">
      <c r="A21" s="232">
        <v>230004</v>
      </c>
      <c r="B21" s="232" t="s">
        <v>9</v>
      </c>
      <c r="C21" s="195" t="s">
        <v>816</v>
      </c>
      <c r="D21" s="195" t="s">
        <v>816</v>
      </c>
      <c r="E21" s="232">
        <v>1</v>
      </c>
      <c r="F21" s="240" t="s">
        <v>794</v>
      </c>
      <c r="G21" s="195" t="s">
        <v>815</v>
      </c>
      <c r="H21" s="195">
        <v>585</v>
      </c>
      <c r="I21" s="269"/>
    </row>
    <row r="22" s="180" customFormat="1" ht="24" customHeight="1" spans="1:9">
      <c r="A22" s="232">
        <v>230005</v>
      </c>
      <c r="B22" s="232" t="s">
        <v>9</v>
      </c>
      <c r="C22" s="195" t="s">
        <v>817</v>
      </c>
      <c r="D22" s="195" t="s">
        <v>817</v>
      </c>
      <c r="E22" s="232">
        <v>2</v>
      </c>
      <c r="F22" s="206" t="s">
        <v>794</v>
      </c>
      <c r="G22" s="195" t="s">
        <v>815</v>
      </c>
      <c r="H22" s="194">
        <v>1170</v>
      </c>
      <c r="I22" s="269"/>
    </row>
    <row r="23" s="180" customFormat="1" ht="24" customHeight="1" spans="1:9">
      <c r="A23" s="232"/>
      <c r="B23" s="232"/>
      <c r="C23" s="195"/>
      <c r="D23" s="195" t="s">
        <v>818</v>
      </c>
      <c r="E23" s="232"/>
      <c r="F23" s="206" t="s">
        <v>794</v>
      </c>
      <c r="G23" s="195"/>
      <c r="H23" s="201"/>
      <c r="I23" s="269"/>
    </row>
    <row r="24" s="180" customFormat="1" ht="24" customHeight="1" spans="1:9">
      <c r="A24" s="232">
        <v>230006</v>
      </c>
      <c r="B24" s="232" t="s">
        <v>9</v>
      </c>
      <c r="C24" s="195" t="s">
        <v>819</v>
      </c>
      <c r="D24" s="195" t="s">
        <v>819</v>
      </c>
      <c r="E24" s="232">
        <v>1</v>
      </c>
      <c r="F24" s="241" t="s">
        <v>794</v>
      </c>
      <c r="G24" s="195" t="s">
        <v>815</v>
      </c>
      <c r="H24" s="195">
        <v>585</v>
      </c>
      <c r="I24" s="269"/>
    </row>
    <row r="25" s="180" customFormat="1" ht="24" customHeight="1" spans="1:9">
      <c r="A25" s="232">
        <v>230007</v>
      </c>
      <c r="B25" s="232" t="s">
        <v>9</v>
      </c>
      <c r="C25" s="242" t="s">
        <v>820</v>
      </c>
      <c r="D25" s="242" t="s">
        <v>820</v>
      </c>
      <c r="E25" s="232">
        <v>1</v>
      </c>
      <c r="F25" s="206" t="s">
        <v>794</v>
      </c>
      <c r="G25" s="195" t="s">
        <v>815</v>
      </c>
      <c r="H25" s="195">
        <v>585</v>
      </c>
      <c r="I25" s="269"/>
    </row>
    <row r="26" s="180" customFormat="1" ht="24" customHeight="1" spans="1:10">
      <c r="A26" s="232">
        <v>230008</v>
      </c>
      <c r="B26" s="232" t="s">
        <v>9</v>
      </c>
      <c r="C26" s="195" t="s">
        <v>821</v>
      </c>
      <c r="D26" s="195" t="s">
        <v>821</v>
      </c>
      <c r="E26" s="232">
        <v>1</v>
      </c>
      <c r="F26" s="240" t="s">
        <v>794</v>
      </c>
      <c r="G26" s="195" t="s">
        <v>815</v>
      </c>
      <c r="H26" s="195">
        <v>585</v>
      </c>
      <c r="I26" s="269"/>
      <c r="J26" s="272"/>
    </row>
    <row r="27" s="180" customFormat="1" ht="24" customHeight="1" spans="1:9">
      <c r="A27" s="232">
        <v>230009</v>
      </c>
      <c r="B27" s="232" t="s">
        <v>9</v>
      </c>
      <c r="C27" s="195" t="s">
        <v>822</v>
      </c>
      <c r="D27" s="195" t="s">
        <v>822</v>
      </c>
      <c r="E27" s="232">
        <v>1</v>
      </c>
      <c r="F27" s="206" t="s">
        <v>794</v>
      </c>
      <c r="G27" s="195" t="s">
        <v>815</v>
      </c>
      <c r="H27" s="195">
        <v>585</v>
      </c>
      <c r="I27" s="269"/>
    </row>
    <row r="28" s="180" customFormat="1" ht="24" customHeight="1" spans="1:9">
      <c r="A28" s="232">
        <v>230010</v>
      </c>
      <c r="B28" s="232" t="s">
        <v>9</v>
      </c>
      <c r="C28" s="243" t="s">
        <v>823</v>
      </c>
      <c r="D28" s="243" t="s">
        <v>823</v>
      </c>
      <c r="E28" s="232">
        <v>1</v>
      </c>
      <c r="F28" s="206" t="s">
        <v>794</v>
      </c>
      <c r="G28" s="195" t="s">
        <v>815</v>
      </c>
      <c r="H28" s="195">
        <v>585</v>
      </c>
      <c r="I28" s="269"/>
    </row>
    <row r="29" s="180" customFormat="1" ht="24" customHeight="1" spans="1:9">
      <c r="A29" s="237" t="s">
        <v>24</v>
      </c>
      <c r="B29" s="230"/>
      <c r="C29" s="237">
        <f>COUNTIF(B20:B28,"Y")</f>
        <v>8</v>
      </c>
      <c r="D29" s="230"/>
      <c r="E29" s="225">
        <f>SUM(E20:E28)</f>
        <v>9</v>
      </c>
      <c r="F29" s="230"/>
      <c r="G29" s="238"/>
      <c r="H29" s="225">
        <f>SUM(H20:H28)</f>
        <v>5265</v>
      </c>
      <c r="I29" s="180">
        <f>C29*5.88</f>
        <v>47.04</v>
      </c>
    </row>
    <row r="30" s="180" customFormat="1" ht="24" customHeight="1" spans="1:9">
      <c r="A30" s="195">
        <v>240003</v>
      </c>
      <c r="B30" s="195" t="s">
        <v>9</v>
      </c>
      <c r="C30" s="195" t="s">
        <v>824</v>
      </c>
      <c r="D30" s="195" t="s">
        <v>824</v>
      </c>
      <c r="E30" s="232">
        <v>1</v>
      </c>
      <c r="F30" s="206" t="s">
        <v>794</v>
      </c>
      <c r="G30" s="195" t="s">
        <v>825</v>
      </c>
      <c r="H30" s="195">
        <v>585</v>
      </c>
      <c r="I30" s="269"/>
    </row>
    <row r="31" s="180" customFormat="1" ht="24" customHeight="1" spans="1:9">
      <c r="A31" s="207">
        <v>240004</v>
      </c>
      <c r="B31" s="207" t="s">
        <v>9</v>
      </c>
      <c r="C31" s="197" t="s">
        <v>826</v>
      </c>
      <c r="D31" s="195" t="s">
        <v>826</v>
      </c>
      <c r="E31" s="244">
        <v>2</v>
      </c>
      <c r="F31" s="204" t="s">
        <v>794</v>
      </c>
      <c r="G31" s="197" t="s">
        <v>825</v>
      </c>
      <c r="H31" s="194">
        <v>1050</v>
      </c>
      <c r="I31" s="269"/>
    </row>
    <row r="32" s="180" customFormat="1" ht="24" customHeight="1" spans="1:9">
      <c r="A32" s="209"/>
      <c r="B32" s="209"/>
      <c r="C32" s="203"/>
      <c r="D32" s="195" t="s">
        <v>827</v>
      </c>
      <c r="E32" s="245"/>
      <c r="F32" s="246" t="s">
        <v>794</v>
      </c>
      <c r="G32" s="203"/>
      <c r="H32" s="201"/>
      <c r="I32" s="269"/>
    </row>
    <row r="33" s="182" customFormat="1" ht="24" customHeight="1" spans="1:9">
      <c r="A33" s="207">
        <v>240005</v>
      </c>
      <c r="B33" s="207" t="s">
        <v>9</v>
      </c>
      <c r="C33" s="197" t="s">
        <v>828</v>
      </c>
      <c r="D33" s="195" t="s">
        <v>828</v>
      </c>
      <c r="E33" s="244">
        <v>1</v>
      </c>
      <c r="F33" s="247" t="s">
        <v>794</v>
      </c>
      <c r="G33" s="197" t="s">
        <v>829</v>
      </c>
      <c r="H33" s="195">
        <v>525</v>
      </c>
      <c r="I33" s="269"/>
    </row>
    <row r="34" s="182" customFormat="1" ht="24" customHeight="1" spans="1:9">
      <c r="A34" s="207">
        <v>240006</v>
      </c>
      <c r="B34" s="207" t="s">
        <v>9</v>
      </c>
      <c r="C34" s="197" t="s">
        <v>830</v>
      </c>
      <c r="D34" s="195" t="s">
        <v>830</v>
      </c>
      <c r="E34" s="244">
        <v>2</v>
      </c>
      <c r="F34" s="204" t="s">
        <v>794</v>
      </c>
      <c r="G34" s="197" t="s">
        <v>829</v>
      </c>
      <c r="H34" s="194">
        <v>1050</v>
      </c>
      <c r="I34" s="269"/>
    </row>
    <row r="35" s="182" customFormat="1" ht="24" customHeight="1" spans="1:9">
      <c r="A35" s="209"/>
      <c r="B35" s="209"/>
      <c r="C35" s="203"/>
      <c r="D35" s="195" t="s">
        <v>831</v>
      </c>
      <c r="E35" s="245"/>
      <c r="F35" s="202" t="s">
        <v>794</v>
      </c>
      <c r="G35" s="203"/>
      <c r="H35" s="201"/>
      <c r="I35" s="269"/>
    </row>
    <row r="36" s="182" customFormat="1" ht="24" customHeight="1" spans="1:9">
      <c r="A36" s="197">
        <v>240007</v>
      </c>
      <c r="B36" s="197" t="s">
        <v>9</v>
      </c>
      <c r="C36" s="197" t="s">
        <v>832</v>
      </c>
      <c r="D36" s="195" t="s">
        <v>832</v>
      </c>
      <c r="E36" s="244">
        <v>2</v>
      </c>
      <c r="F36" s="204" t="s">
        <v>794</v>
      </c>
      <c r="G36" s="197" t="s">
        <v>833</v>
      </c>
      <c r="H36" s="194">
        <v>970</v>
      </c>
      <c r="I36" s="269"/>
    </row>
    <row r="37" s="182" customFormat="1" ht="24" customHeight="1" spans="1:9">
      <c r="A37" s="200"/>
      <c r="B37" s="200"/>
      <c r="C37" s="200"/>
      <c r="D37" s="195" t="s">
        <v>834</v>
      </c>
      <c r="E37" s="248"/>
      <c r="F37" s="199" t="s">
        <v>794</v>
      </c>
      <c r="G37" s="200"/>
      <c r="H37" s="201"/>
      <c r="I37" s="269"/>
    </row>
    <row r="38" s="182" customFormat="1" ht="24" customHeight="1" spans="1:9">
      <c r="A38" s="195">
        <v>240008</v>
      </c>
      <c r="B38" s="195" t="s">
        <v>9</v>
      </c>
      <c r="C38" s="195" t="s">
        <v>835</v>
      </c>
      <c r="D38" s="195" t="s">
        <v>835</v>
      </c>
      <c r="E38" s="232">
        <v>1</v>
      </c>
      <c r="F38" s="206" t="s">
        <v>794</v>
      </c>
      <c r="G38" s="195" t="s">
        <v>825</v>
      </c>
      <c r="H38" s="195">
        <v>585</v>
      </c>
      <c r="I38" s="269"/>
    </row>
    <row r="39" s="182" customFormat="1" ht="24" customHeight="1" spans="1:9">
      <c r="A39" s="207">
        <v>240010</v>
      </c>
      <c r="B39" s="207" t="s">
        <v>9</v>
      </c>
      <c r="C39" s="197" t="s">
        <v>836</v>
      </c>
      <c r="D39" s="195" t="s">
        <v>836</v>
      </c>
      <c r="E39" s="244">
        <v>2</v>
      </c>
      <c r="F39" s="204" t="s">
        <v>794</v>
      </c>
      <c r="G39" s="197" t="s">
        <v>833</v>
      </c>
      <c r="H39" s="194">
        <v>1050</v>
      </c>
      <c r="I39" s="269"/>
    </row>
    <row r="40" s="182" customFormat="1" ht="24" customHeight="1" spans="1:9">
      <c r="A40" s="209"/>
      <c r="B40" s="209"/>
      <c r="C40" s="203"/>
      <c r="D40" s="195" t="s">
        <v>837</v>
      </c>
      <c r="E40" s="245"/>
      <c r="F40" s="246" t="s">
        <v>794</v>
      </c>
      <c r="G40" s="203"/>
      <c r="H40" s="201"/>
      <c r="I40" s="269"/>
    </row>
    <row r="41" s="182" customFormat="1" ht="24" customHeight="1" spans="1:9">
      <c r="A41" s="207">
        <v>240012</v>
      </c>
      <c r="B41" s="207" t="s">
        <v>9</v>
      </c>
      <c r="C41" s="197" t="s">
        <v>838</v>
      </c>
      <c r="D41" s="195" t="s">
        <v>838</v>
      </c>
      <c r="E41" s="244">
        <v>2</v>
      </c>
      <c r="F41" s="204" t="s">
        <v>794</v>
      </c>
      <c r="G41" s="197" t="s">
        <v>825</v>
      </c>
      <c r="H41" s="194">
        <v>1050</v>
      </c>
      <c r="I41" s="269"/>
    </row>
    <row r="42" s="182" customFormat="1" ht="24" customHeight="1" spans="1:9">
      <c r="A42" s="209"/>
      <c r="B42" s="209"/>
      <c r="C42" s="203"/>
      <c r="D42" s="195" t="s">
        <v>839</v>
      </c>
      <c r="E42" s="245"/>
      <c r="F42" s="202" t="s">
        <v>794</v>
      </c>
      <c r="G42" s="203"/>
      <c r="H42" s="201"/>
      <c r="I42" s="269"/>
    </row>
    <row r="43" s="182" customFormat="1" ht="24" customHeight="1" spans="1:9">
      <c r="A43" s="195">
        <v>240013</v>
      </c>
      <c r="B43" s="195" t="s">
        <v>9</v>
      </c>
      <c r="C43" s="195" t="s">
        <v>840</v>
      </c>
      <c r="D43" s="195" t="s">
        <v>840</v>
      </c>
      <c r="E43" s="232">
        <v>1</v>
      </c>
      <c r="F43" s="206" t="s">
        <v>794</v>
      </c>
      <c r="G43" s="195" t="s">
        <v>829</v>
      </c>
      <c r="H43" s="195">
        <v>585</v>
      </c>
      <c r="I43" s="269"/>
    </row>
    <row r="44" s="182" customFormat="1" ht="24" customHeight="1" spans="1:9">
      <c r="A44" s="197">
        <v>240014</v>
      </c>
      <c r="B44" s="197" t="s">
        <v>9</v>
      </c>
      <c r="C44" s="197" t="s">
        <v>841</v>
      </c>
      <c r="D44" s="195" t="s">
        <v>841</v>
      </c>
      <c r="E44" s="244">
        <v>3</v>
      </c>
      <c r="F44" s="204" t="s">
        <v>794</v>
      </c>
      <c r="G44" s="197" t="s">
        <v>825</v>
      </c>
      <c r="H44" s="197">
        <v>1455</v>
      </c>
      <c r="I44" s="269"/>
    </row>
    <row r="45" s="182" customFormat="1" ht="24" customHeight="1" spans="1:9">
      <c r="A45" s="200"/>
      <c r="B45" s="200"/>
      <c r="C45" s="200"/>
      <c r="D45" s="195" t="s">
        <v>842</v>
      </c>
      <c r="E45" s="248"/>
      <c r="F45" s="199" t="s">
        <v>794</v>
      </c>
      <c r="G45" s="200"/>
      <c r="H45" s="200"/>
      <c r="I45" s="269"/>
    </row>
    <row r="46" s="182" customFormat="1" ht="24" customHeight="1" spans="1:9">
      <c r="A46" s="203"/>
      <c r="B46" s="203"/>
      <c r="C46" s="203"/>
      <c r="D46" s="195" t="s">
        <v>843</v>
      </c>
      <c r="E46" s="245"/>
      <c r="F46" s="249" t="s">
        <v>794</v>
      </c>
      <c r="G46" s="203"/>
      <c r="H46" s="203"/>
      <c r="I46" s="269"/>
    </row>
    <row r="47" s="182" customFormat="1" ht="24" customHeight="1" spans="1:9">
      <c r="A47" s="195">
        <v>240015</v>
      </c>
      <c r="B47" s="195" t="s">
        <v>9</v>
      </c>
      <c r="C47" s="250" t="s">
        <v>844</v>
      </c>
      <c r="D47" s="250" t="s">
        <v>844</v>
      </c>
      <c r="E47" s="232">
        <v>1</v>
      </c>
      <c r="F47" s="251" t="s">
        <v>794</v>
      </c>
      <c r="G47" s="195" t="s">
        <v>825</v>
      </c>
      <c r="H47" s="195">
        <v>585</v>
      </c>
      <c r="I47" s="269"/>
    </row>
    <row r="48" s="182" customFormat="1" ht="24" customHeight="1" spans="1:9">
      <c r="A48" s="195">
        <v>240017</v>
      </c>
      <c r="B48" s="232" t="s">
        <v>9</v>
      </c>
      <c r="C48" s="235" t="s">
        <v>845</v>
      </c>
      <c r="D48" s="235" t="s">
        <v>845</v>
      </c>
      <c r="E48" s="232">
        <v>1</v>
      </c>
      <c r="F48" s="235" t="s">
        <v>794</v>
      </c>
      <c r="G48" s="206" t="s">
        <v>825</v>
      </c>
      <c r="H48" s="195">
        <v>525</v>
      </c>
      <c r="I48" s="269"/>
    </row>
    <row r="49" s="180" customFormat="1" ht="24" customHeight="1" spans="1:9">
      <c r="A49" s="195">
        <v>240018</v>
      </c>
      <c r="B49" s="195" t="s">
        <v>9</v>
      </c>
      <c r="C49" s="252" t="s">
        <v>846</v>
      </c>
      <c r="D49" s="252" t="s">
        <v>846</v>
      </c>
      <c r="E49" s="232">
        <v>1</v>
      </c>
      <c r="F49" s="235" t="s">
        <v>794</v>
      </c>
      <c r="G49" s="252" t="s">
        <v>825</v>
      </c>
      <c r="H49" s="195">
        <v>585</v>
      </c>
      <c r="I49" s="269"/>
    </row>
    <row r="50" s="180" customFormat="1" ht="24" customHeight="1" spans="1:10">
      <c r="A50" s="197">
        <v>240019</v>
      </c>
      <c r="B50" s="197" t="s">
        <v>9</v>
      </c>
      <c r="C50" s="253" t="s">
        <v>847</v>
      </c>
      <c r="D50" s="254" t="s">
        <v>847</v>
      </c>
      <c r="E50" s="244">
        <v>2</v>
      </c>
      <c r="F50" s="255" t="s">
        <v>794</v>
      </c>
      <c r="G50" s="253" t="s">
        <v>825</v>
      </c>
      <c r="H50" s="194">
        <v>970</v>
      </c>
      <c r="I50" s="270"/>
      <c r="J50" s="271"/>
    </row>
    <row r="51" s="180" customFormat="1" ht="24" customHeight="1" spans="1:10">
      <c r="A51" s="203"/>
      <c r="B51" s="203"/>
      <c r="C51" s="256"/>
      <c r="D51" s="254" t="s">
        <v>848</v>
      </c>
      <c r="E51" s="245"/>
      <c r="F51" s="257" t="s">
        <v>794</v>
      </c>
      <c r="G51" s="256"/>
      <c r="H51" s="201"/>
      <c r="I51" s="270"/>
      <c r="J51" s="271"/>
    </row>
    <row r="52" s="180" customFormat="1" ht="24" customHeight="1" spans="1:10">
      <c r="A52" s="195">
        <v>240020</v>
      </c>
      <c r="B52" s="195" t="s">
        <v>9</v>
      </c>
      <c r="C52" s="254" t="s">
        <v>849</v>
      </c>
      <c r="D52" s="254" t="s">
        <v>849</v>
      </c>
      <c r="E52" s="232">
        <v>1</v>
      </c>
      <c r="F52" s="235" t="s">
        <v>794</v>
      </c>
      <c r="G52" s="254" t="s">
        <v>825</v>
      </c>
      <c r="H52" s="195">
        <v>485</v>
      </c>
      <c r="I52" s="270"/>
      <c r="J52" s="271"/>
    </row>
    <row r="53" s="180" customFormat="1" ht="24" customHeight="1" spans="1:10">
      <c r="A53" s="195">
        <v>240021</v>
      </c>
      <c r="B53" s="195" t="s">
        <v>9</v>
      </c>
      <c r="C53" s="258" t="s">
        <v>850</v>
      </c>
      <c r="D53" s="259" t="s">
        <v>850</v>
      </c>
      <c r="E53" s="232">
        <v>2</v>
      </c>
      <c r="F53" s="259" t="s">
        <v>794</v>
      </c>
      <c r="G53" s="254" t="s">
        <v>825</v>
      </c>
      <c r="H53" s="194">
        <v>1170</v>
      </c>
      <c r="I53" s="270"/>
      <c r="J53" s="271"/>
    </row>
    <row r="54" s="180" customFormat="1" ht="24" customHeight="1" spans="1:10">
      <c r="A54" s="195"/>
      <c r="B54" s="195"/>
      <c r="C54" s="258"/>
      <c r="D54" s="259" t="s">
        <v>851</v>
      </c>
      <c r="E54" s="232"/>
      <c r="F54" s="259" t="s">
        <v>794</v>
      </c>
      <c r="G54" s="254"/>
      <c r="H54" s="201"/>
      <c r="I54" s="270"/>
      <c r="J54" s="271"/>
    </row>
    <row r="55" s="180" customFormat="1" ht="24" customHeight="1" spans="1:9">
      <c r="A55" s="260">
        <v>240022</v>
      </c>
      <c r="B55" s="195" t="s">
        <v>9</v>
      </c>
      <c r="C55" s="242" t="s">
        <v>852</v>
      </c>
      <c r="D55" s="242" t="s">
        <v>852</v>
      </c>
      <c r="E55" s="242">
        <v>3</v>
      </c>
      <c r="F55" s="242" t="s">
        <v>794</v>
      </c>
      <c r="G55" s="261" t="s">
        <v>853</v>
      </c>
      <c r="H55" s="197">
        <v>1770</v>
      </c>
      <c r="I55" s="182"/>
    </row>
    <row r="56" s="180" customFormat="1" ht="24" customHeight="1" spans="1:9">
      <c r="A56" s="260"/>
      <c r="B56" s="195"/>
      <c r="C56" s="242"/>
      <c r="D56" s="242" t="s">
        <v>854</v>
      </c>
      <c r="E56" s="242"/>
      <c r="F56" s="243" t="s">
        <v>794</v>
      </c>
      <c r="G56" s="261"/>
      <c r="H56" s="200"/>
      <c r="I56" s="182"/>
    </row>
    <row r="57" s="180" customFormat="1" ht="24" customHeight="1" spans="1:9">
      <c r="A57" s="260"/>
      <c r="B57" s="195"/>
      <c r="C57" s="242"/>
      <c r="D57" s="242" t="s">
        <v>855</v>
      </c>
      <c r="E57" s="242"/>
      <c r="F57" s="243" t="s">
        <v>794</v>
      </c>
      <c r="G57" s="261"/>
      <c r="H57" s="203"/>
      <c r="I57" s="182"/>
    </row>
    <row r="58" s="180" customFormat="1" ht="24" customHeight="1" spans="1:9">
      <c r="A58" s="260">
        <v>240023</v>
      </c>
      <c r="B58" s="195" t="s">
        <v>9</v>
      </c>
      <c r="C58" s="262" t="s">
        <v>856</v>
      </c>
      <c r="D58" s="262" t="s">
        <v>856</v>
      </c>
      <c r="E58" s="242">
        <v>1</v>
      </c>
      <c r="F58" s="243" t="s">
        <v>794</v>
      </c>
      <c r="G58" s="262" t="s">
        <v>857</v>
      </c>
      <c r="H58" s="195">
        <v>440</v>
      </c>
      <c r="I58" s="182"/>
    </row>
    <row r="59" s="180" customFormat="1" ht="24" customHeight="1" spans="1:9">
      <c r="A59" s="260">
        <v>240024</v>
      </c>
      <c r="B59" s="195" t="s">
        <v>9</v>
      </c>
      <c r="C59" s="242" t="s">
        <v>858</v>
      </c>
      <c r="D59" s="242" t="s">
        <v>858</v>
      </c>
      <c r="E59" s="263">
        <v>1</v>
      </c>
      <c r="F59" s="243" t="s">
        <v>794</v>
      </c>
      <c r="G59" s="242" t="s">
        <v>859</v>
      </c>
      <c r="H59" s="195">
        <v>400</v>
      </c>
      <c r="I59" s="182"/>
    </row>
    <row r="60" s="180" customFormat="1" ht="24" customHeight="1" spans="1:9">
      <c r="A60" s="260">
        <v>240025</v>
      </c>
      <c r="B60" s="195" t="s">
        <v>9</v>
      </c>
      <c r="C60" s="242" t="s">
        <v>860</v>
      </c>
      <c r="D60" s="242" t="s">
        <v>860</v>
      </c>
      <c r="E60" s="263">
        <v>1</v>
      </c>
      <c r="F60" s="243" t="s">
        <v>794</v>
      </c>
      <c r="G60" s="242" t="s">
        <v>861</v>
      </c>
      <c r="H60" s="195">
        <v>400</v>
      </c>
      <c r="I60" s="182"/>
    </row>
    <row r="61" s="180" customFormat="1" ht="24" customHeight="1" spans="1:9">
      <c r="A61" s="260">
        <v>240026</v>
      </c>
      <c r="B61" s="195" t="s">
        <v>9</v>
      </c>
      <c r="C61" s="242" t="s">
        <v>862</v>
      </c>
      <c r="D61" s="242" t="s">
        <v>862</v>
      </c>
      <c r="E61" s="263">
        <v>1</v>
      </c>
      <c r="F61" s="243" t="s">
        <v>794</v>
      </c>
      <c r="G61" s="242" t="s">
        <v>863</v>
      </c>
      <c r="H61" s="195">
        <v>440</v>
      </c>
      <c r="I61" s="182"/>
    </row>
    <row r="62" s="180" customFormat="1" ht="24" customHeight="1" spans="1:9">
      <c r="A62" s="260">
        <v>240027</v>
      </c>
      <c r="B62" s="195" t="s">
        <v>9</v>
      </c>
      <c r="C62" s="242" t="s">
        <v>864</v>
      </c>
      <c r="D62" s="242" t="s">
        <v>864</v>
      </c>
      <c r="E62" s="263">
        <v>1</v>
      </c>
      <c r="F62" s="243" t="s">
        <v>794</v>
      </c>
      <c r="G62" s="242" t="s">
        <v>865</v>
      </c>
      <c r="H62" s="195">
        <v>490</v>
      </c>
      <c r="I62" s="182"/>
    </row>
    <row r="63" s="181" customFormat="1" ht="24" customHeight="1" spans="1:9">
      <c r="A63" s="161">
        <v>240028</v>
      </c>
      <c r="B63" s="264" t="s">
        <v>9</v>
      </c>
      <c r="C63" s="265" t="s">
        <v>866</v>
      </c>
      <c r="D63" s="265" t="s">
        <v>866</v>
      </c>
      <c r="E63" s="266">
        <v>1</v>
      </c>
      <c r="F63" s="46" t="s">
        <v>794</v>
      </c>
      <c r="G63" s="267" t="s">
        <v>867</v>
      </c>
      <c r="H63" s="268">
        <v>400</v>
      </c>
      <c r="I63" s="80"/>
    </row>
    <row r="64" s="180" customFormat="1" ht="24" customHeight="1" spans="1:9">
      <c r="A64" s="225" t="s">
        <v>24</v>
      </c>
      <c r="B64" s="238"/>
      <c r="C64" s="238">
        <f>COUNTIF(B30:B63,"Y")</f>
        <v>23</v>
      </c>
      <c r="D64" s="238"/>
      <c r="E64" s="238">
        <f>SUM(E30:E63)</f>
        <v>34</v>
      </c>
      <c r="F64" s="230"/>
      <c r="G64" s="238"/>
      <c r="H64" s="225">
        <f>SUM(H30:H63)</f>
        <v>17565</v>
      </c>
      <c r="I64" s="180">
        <f>C64*5.88</f>
        <v>135.24</v>
      </c>
    </row>
    <row r="65" ht="24.95" customHeight="1" spans="1:8">
      <c r="A65" s="181"/>
      <c r="C65" s="181"/>
      <c r="D65" s="181"/>
      <c r="E65" s="181"/>
      <c r="G65" s="188"/>
      <c r="H65" s="183"/>
    </row>
    <row r="66" ht="24.95" customHeight="1" spans="1:8">
      <c r="A66" s="181"/>
      <c r="C66" s="181"/>
      <c r="D66" s="181"/>
      <c r="E66" s="181"/>
      <c r="G66" s="188"/>
      <c r="H66" s="183"/>
    </row>
    <row r="67" ht="24.95" customHeight="1" spans="1:8">
      <c r="A67" s="181"/>
      <c r="C67" s="181"/>
      <c r="D67" s="181"/>
      <c r="E67" s="181"/>
      <c r="G67" s="188"/>
      <c r="H67" s="183"/>
    </row>
    <row r="68" ht="24.95" customHeight="1" spans="1:8">
      <c r="A68" s="181"/>
      <c r="C68" s="181"/>
      <c r="D68" s="181"/>
      <c r="E68" s="181"/>
      <c r="G68" s="188"/>
      <c r="H68" s="183"/>
    </row>
    <row r="69" ht="24.95" customHeight="1" spans="1:8">
      <c r="A69" s="181"/>
      <c r="C69" s="181"/>
      <c r="D69" s="181"/>
      <c r="E69" s="181"/>
      <c r="G69" s="188"/>
      <c r="H69" s="183"/>
    </row>
    <row r="70" ht="24.95" customHeight="1" spans="1:8">
      <c r="A70" s="181"/>
      <c r="C70" s="181"/>
      <c r="D70" s="181"/>
      <c r="E70" s="181"/>
      <c r="G70" s="188"/>
      <c r="H70" s="183"/>
    </row>
    <row r="71" ht="24.95" customHeight="1" spans="1:8">
      <c r="A71" s="181"/>
      <c r="C71" s="181"/>
      <c r="D71" s="181"/>
      <c r="E71" s="181"/>
      <c r="G71" s="188"/>
      <c r="H71" s="183"/>
    </row>
    <row r="72" ht="24.95" customHeight="1" spans="1:8">
      <c r="A72" s="181"/>
      <c r="C72" s="181"/>
      <c r="D72" s="181"/>
      <c r="E72" s="181"/>
      <c r="G72" s="188"/>
      <c r="H72" s="183"/>
    </row>
    <row r="73" ht="24.95" customHeight="1" spans="1:8">
      <c r="A73" s="181"/>
      <c r="C73" s="181"/>
      <c r="D73" s="181"/>
      <c r="E73" s="181"/>
      <c r="G73" s="188"/>
      <c r="H73" s="183"/>
    </row>
    <row r="74" ht="24.95" customHeight="1" spans="1:8">
      <c r="A74" s="181"/>
      <c r="C74" s="181"/>
      <c r="D74" s="181"/>
      <c r="E74" s="181"/>
      <c r="G74" s="188"/>
      <c r="H74" s="183"/>
    </row>
    <row r="75" ht="24.95" customHeight="1" spans="1:8">
      <c r="A75" s="181"/>
      <c r="C75" s="181"/>
      <c r="D75" s="181"/>
      <c r="E75" s="181"/>
      <c r="G75" s="188"/>
      <c r="H75" s="183"/>
    </row>
    <row r="76" ht="24.95" customHeight="1" spans="1:8">
      <c r="A76" s="181"/>
      <c r="C76" s="181"/>
      <c r="D76" s="181"/>
      <c r="E76" s="181"/>
      <c r="G76" s="188"/>
      <c r="H76" s="183"/>
    </row>
    <row r="77" ht="24.95" customHeight="1" spans="1:8">
      <c r="A77" s="181"/>
      <c r="C77" s="181"/>
      <c r="D77" s="181"/>
      <c r="E77" s="181"/>
      <c r="G77" s="188"/>
      <c r="H77" s="183"/>
    </row>
    <row r="78" ht="24.95" customHeight="1" spans="1:8">
      <c r="A78" s="181"/>
      <c r="C78" s="181"/>
      <c r="D78" s="181"/>
      <c r="E78" s="181"/>
      <c r="G78" s="188"/>
      <c r="H78" s="183"/>
    </row>
    <row r="79" ht="24.95" customHeight="1" spans="1:8">
      <c r="A79" s="181"/>
      <c r="C79" s="181"/>
      <c r="D79" s="181"/>
      <c r="E79" s="181"/>
      <c r="G79" s="188"/>
      <c r="H79" s="183"/>
    </row>
    <row r="80" ht="24.95" customHeight="1" spans="1:8">
      <c r="A80" s="181"/>
      <c r="C80" s="181"/>
      <c r="D80" s="181"/>
      <c r="E80" s="181"/>
      <c r="G80" s="188"/>
      <c r="H80" s="183"/>
    </row>
    <row r="81" ht="24.95" customHeight="1" spans="1:8">
      <c r="A81" s="181"/>
      <c r="C81" s="181"/>
      <c r="D81" s="181"/>
      <c r="E81" s="181"/>
      <c r="G81" s="188"/>
      <c r="H81" s="183"/>
    </row>
    <row r="82" ht="24.95" customHeight="1" spans="1:8">
      <c r="A82" s="181"/>
      <c r="C82" s="181"/>
      <c r="D82" s="181"/>
      <c r="E82" s="181"/>
      <c r="G82" s="188"/>
      <c r="H82" s="183"/>
    </row>
    <row r="83" ht="24.95" customHeight="1" spans="1:8">
      <c r="A83" s="181"/>
      <c r="C83" s="181"/>
      <c r="D83" s="181"/>
      <c r="E83" s="181"/>
      <c r="G83" s="188"/>
      <c r="H83" s="183"/>
    </row>
    <row r="84" ht="24.95" customHeight="1" spans="1:8">
      <c r="A84" s="181"/>
      <c r="C84" s="181"/>
      <c r="D84" s="181"/>
      <c r="E84" s="181"/>
      <c r="G84" s="188"/>
      <c r="H84" s="183"/>
    </row>
    <row r="85" ht="24.95" customHeight="1" spans="1:8">
      <c r="A85" s="181"/>
      <c r="C85" s="181"/>
      <c r="D85" s="181"/>
      <c r="E85" s="181"/>
      <c r="G85" s="188"/>
      <c r="H85" s="183"/>
    </row>
    <row r="86" ht="24.95" customHeight="1" spans="1:8">
      <c r="A86" s="181"/>
      <c r="C86" s="181"/>
      <c r="D86" s="181"/>
      <c r="E86" s="181"/>
      <c r="G86" s="188"/>
      <c r="H86" s="183"/>
    </row>
    <row r="87" ht="24.95" customHeight="1" spans="1:8">
      <c r="A87" s="181"/>
      <c r="C87" s="181"/>
      <c r="D87" s="181"/>
      <c r="E87" s="181"/>
      <c r="G87" s="188"/>
      <c r="H87" s="183"/>
    </row>
    <row r="88" ht="24.95" customHeight="1" spans="1:8">
      <c r="A88" s="181"/>
      <c r="C88" s="181"/>
      <c r="D88" s="181"/>
      <c r="E88" s="181"/>
      <c r="G88" s="188"/>
      <c r="H88" s="183"/>
    </row>
    <row r="89" ht="24.95" customHeight="1" spans="1:8">
      <c r="A89" s="181"/>
      <c r="C89" s="181"/>
      <c r="D89" s="181"/>
      <c r="E89" s="181"/>
      <c r="G89" s="188"/>
      <c r="H89" s="183"/>
    </row>
    <row r="90" ht="24.95" customHeight="1" spans="1:8">
      <c r="A90" s="181"/>
      <c r="C90" s="181"/>
      <c r="D90" s="181"/>
      <c r="E90" s="181"/>
      <c r="G90" s="188"/>
      <c r="H90" s="183"/>
    </row>
    <row r="91" ht="24.95" customHeight="1" spans="1:8">
      <c r="A91" s="181"/>
      <c r="C91" s="181"/>
      <c r="D91" s="181"/>
      <c r="E91" s="181"/>
      <c r="G91" s="188"/>
      <c r="H91" s="183"/>
    </row>
    <row r="92" ht="24.95" customHeight="1" spans="1:8">
      <c r="A92" s="181"/>
      <c r="C92" s="181"/>
      <c r="D92" s="181"/>
      <c r="E92" s="181"/>
      <c r="G92" s="188"/>
      <c r="H92" s="183"/>
    </row>
    <row r="93" ht="24.95" customHeight="1" spans="1:8">
      <c r="A93" s="181"/>
      <c r="C93" s="181"/>
      <c r="D93" s="181"/>
      <c r="E93" s="181"/>
      <c r="G93" s="188"/>
      <c r="H93" s="183"/>
    </row>
    <row r="94" ht="24.95" customHeight="1" spans="1:8">
      <c r="A94" s="181"/>
      <c r="C94" s="181"/>
      <c r="D94" s="181"/>
      <c r="E94" s="181"/>
      <c r="G94" s="188"/>
      <c r="H94" s="183"/>
    </row>
    <row r="95" ht="24.95" customHeight="1" spans="1:8">
      <c r="A95" s="181"/>
      <c r="C95" s="181"/>
      <c r="D95" s="181"/>
      <c r="E95" s="181"/>
      <c r="G95" s="188"/>
      <c r="H95" s="183"/>
    </row>
    <row r="96" ht="24.95" customHeight="1" spans="1:8">
      <c r="A96" s="181"/>
      <c r="C96" s="181"/>
      <c r="D96" s="181"/>
      <c r="E96" s="181"/>
      <c r="G96" s="188"/>
      <c r="H96" s="183"/>
    </row>
    <row r="97" ht="24.95" customHeight="1" spans="1:8">
      <c r="A97" s="181"/>
      <c r="C97" s="181"/>
      <c r="D97" s="181"/>
      <c r="E97" s="181"/>
      <c r="G97" s="188"/>
      <c r="H97" s="183"/>
    </row>
    <row r="98" ht="24.95" customHeight="1" spans="1:8">
      <c r="A98" s="181"/>
      <c r="C98" s="181"/>
      <c r="D98" s="181"/>
      <c r="E98" s="181"/>
      <c r="G98" s="188"/>
      <c r="H98" s="183"/>
    </row>
    <row r="99" ht="24.95" customHeight="1" spans="1:8">
      <c r="A99" s="181"/>
      <c r="C99" s="181"/>
      <c r="D99" s="181"/>
      <c r="E99" s="181"/>
      <c r="G99" s="188"/>
      <c r="H99" s="183"/>
    </row>
    <row r="100" ht="24.95" customHeight="1" spans="1:8">
      <c r="A100" s="181"/>
      <c r="C100" s="181"/>
      <c r="D100" s="181"/>
      <c r="E100" s="181"/>
      <c r="G100" s="188"/>
      <c r="H100" s="183"/>
    </row>
    <row r="101" ht="24.95" customHeight="1" spans="1:8">
      <c r="A101" s="181"/>
      <c r="C101" s="181"/>
      <c r="D101" s="181"/>
      <c r="E101" s="181"/>
      <c r="G101" s="188"/>
      <c r="H101" s="183"/>
    </row>
    <row r="102" ht="24.95" customHeight="1" spans="1:8">
      <c r="A102" s="181"/>
      <c r="C102" s="181"/>
      <c r="D102" s="181"/>
      <c r="E102" s="181"/>
      <c r="G102" s="188"/>
      <c r="H102" s="183"/>
    </row>
    <row r="103" ht="24.95" customHeight="1" spans="1:8">
      <c r="A103" s="181"/>
      <c r="C103" s="181"/>
      <c r="D103" s="181"/>
      <c r="E103" s="181"/>
      <c r="G103" s="188"/>
      <c r="H103" s="183"/>
    </row>
    <row r="104" ht="24.95" customHeight="1" spans="1:8">
      <c r="A104" s="181"/>
      <c r="C104" s="181"/>
      <c r="D104" s="181"/>
      <c r="E104" s="181"/>
      <c r="G104" s="188"/>
      <c r="H104" s="183"/>
    </row>
    <row r="105" ht="24.95" customHeight="1" spans="1:8">
      <c r="A105" s="181"/>
      <c r="C105" s="181"/>
      <c r="D105" s="181"/>
      <c r="E105" s="181"/>
      <c r="G105" s="188"/>
      <c r="H105" s="183"/>
    </row>
    <row r="106" ht="24.95" customHeight="1" spans="1:8">
      <c r="A106" s="181"/>
      <c r="C106" s="181"/>
      <c r="D106" s="181"/>
      <c r="E106" s="181"/>
      <c r="G106" s="188"/>
      <c r="H106" s="183"/>
    </row>
    <row r="107" ht="24.95" customHeight="1" spans="1:8">
      <c r="A107" s="181"/>
      <c r="C107" s="181"/>
      <c r="D107" s="181"/>
      <c r="E107" s="181"/>
      <c r="G107" s="188"/>
      <c r="H107" s="183"/>
    </row>
    <row r="108" ht="24.95" customHeight="1" spans="1:8">
      <c r="A108" s="181"/>
      <c r="C108" s="181"/>
      <c r="D108" s="181"/>
      <c r="E108" s="181"/>
      <c r="G108" s="188"/>
      <c r="H108" s="183"/>
    </row>
    <row r="109" ht="24.95" customHeight="1" spans="1:8">
      <c r="A109" s="181"/>
      <c r="C109" s="181"/>
      <c r="D109" s="181"/>
      <c r="E109" s="181"/>
      <c r="G109" s="188"/>
      <c r="H109" s="183"/>
    </row>
    <row r="110" ht="24.95" customHeight="1" spans="1:8">
      <c r="A110" s="181"/>
      <c r="C110" s="181"/>
      <c r="D110" s="181"/>
      <c r="E110" s="181"/>
      <c r="G110" s="188"/>
      <c r="H110" s="183"/>
    </row>
    <row r="111" ht="24.95" customHeight="1" spans="1:8">
      <c r="A111" s="181"/>
      <c r="C111" s="181"/>
      <c r="D111" s="181"/>
      <c r="E111" s="181"/>
      <c r="G111" s="188"/>
      <c r="H111" s="183"/>
    </row>
    <row r="112" ht="24.95" customHeight="1" spans="1:8">
      <c r="A112" s="181"/>
      <c r="C112" s="181"/>
      <c r="D112" s="181"/>
      <c r="E112" s="181"/>
      <c r="G112" s="188"/>
      <c r="H112" s="183"/>
    </row>
    <row r="113" ht="24.95" customHeight="1" spans="1:8">
      <c r="A113" s="181"/>
      <c r="C113" s="181"/>
      <c r="D113" s="181"/>
      <c r="E113" s="181"/>
      <c r="G113" s="188"/>
      <c r="H113" s="183"/>
    </row>
    <row r="114" ht="24.95" customHeight="1" spans="1:8">
      <c r="A114" s="181"/>
      <c r="C114" s="181"/>
      <c r="D114" s="181"/>
      <c r="E114" s="181"/>
      <c r="G114" s="188"/>
      <c r="H114" s="183"/>
    </row>
    <row r="115" ht="24.95" customHeight="1" spans="1:8">
      <c r="A115" s="181"/>
      <c r="C115" s="181"/>
      <c r="D115" s="181"/>
      <c r="E115" s="181"/>
      <c r="G115" s="188"/>
      <c r="H115" s="183"/>
    </row>
    <row r="116" ht="24.95" customHeight="1" spans="1:8">
      <c r="A116" s="181"/>
      <c r="C116" s="181"/>
      <c r="D116" s="181"/>
      <c r="E116" s="181"/>
      <c r="G116" s="188"/>
      <c r="H116" s="183"/>
    </row>
    <row r="117" ht="24.95" customHeight="1" spans="1:8">
      <c r="A117" s="181"/>
      <c r="C117" s="181"/>
      <c r="D117" s="181"/>
      <c r="E117" s="181"/>
      <c r="G117" s="188"/>
      <c r="H117" s="183"/>
    </row>
    <row r="118" ht="24.95" customHeight="1" spans="1:8">
      <c r="A118" s="181"/>
      <c r="C118" s="181"/>
      <c r="D118" s="181"/>
      <c r="E118" s="181"/>
      <c r="G118" s="188"/>
      <c r="H118" s="183"/>
    </row>
    <row r="119" ht="24.95" customHeight="1" spans="1:8">
      <c r="A119" s="181"/>
      <c r="C119" s="181"/>
      <c r="D119" s="181"/>
      <c r="E119" s="181"/>
      <c r="G119" s="188"/>
      <c r="H119" s="183"/>
    </row>
    <row r="120" ht="24.95" customHeight="1" spans="1:8">
      <c r="A120" s="181"/>
      <c r="C120" s="181"/>
      <c r="D120" s="181"/>
      <c r="E120" s="181"/>
      <c r="G120" s="188"/>
      <c r="H120" s="183"/>
    </row>
    <row r="121" ht="24.95" customHeight="1" spans="1:8">
      <c r="A121" s="181"/>
      <c r="C121" s="181"/>
      <c r="D121" s="181"/>
      <c r="E121" s="181"/>
      <c r="G121" s="188"/>
      <c r="H121" s="183"/>
    </row>
    <row r="122" ht="24.95" customHeight="1" spans="1:8">
      <c r="A122" s="181"/>
      <c r="C122" s="181"/>
      <c r="D122" s="181"/>
      <c r="E122" s="181"/>
      <c r="G122" s="188"/>
      <c r="H122" s="183"/>
    </row>
    <row r="123" ht="24.95" customHeight="1"/>
  </sheetData>
  <autoFilter xmlns:etc="http://www.wps.cn/officeDocument/2017/etCustomData" ref="A1:I64" etc:filterBottomFollowUsedRange="0">
    <extLst/>
  </autoFilter>
  <mergeCells count="88">
    <mergeCell ref="A1:H1"/>
    <mergeCell ref="A2:H2"/>
    <mergeCell ref="A4:A6"/>
    <mergeCell ref="A7:A8"/>
    <mergeCell ref="A10:A11"/>
    <mergeCell ref="A12:A14"/>
    <mergeCell ref="A22:A23"/>
    <mergeCell ref="A31:A32"/>
    <mergeCell ref="A34:A35"/>
    <mergeCell ref="A36:A37"/>
    <mergeCell ref="A39:A40"/>
    <mergeCell ref="A41:A42"/>
    <mergeCell ref="A44:A46"/>
    <mergeCell ref="A50:A51"/>
    <mergeCell ref="A53:A54"/>
    <mergeCell ref="A55:A57"/>
    <mergeCell ref="B4:B6"/>
    <mergeCell ref="B7:B8"/>
    <mergeCell ref="B10:B11"/>
    <mergeCell ref="B12:B14"/>
    <mergeCell ref="B22:B23"/>
    <mergeCell ref="B31:B32"/>
    <mergeCell ref="B34:B35"/>
    <mergeCell ref="B36:B37"/>
    <mergeCell ref="B39:B40"/>
    <mergeCell ref="B41:B42"/>
    <mergeCell ref="B44:B46"/>
    <mergeCell ref="B50:B51"/>
    <mergeCell ref="B53:B54"/>
    <mergeCell ref="B55:B57"/>
    <mergeCell ref="C4:C6"/>
    <mergeCell ref="C7:C8"/>
    <mergeCell ref="C10:C11"/>
    <mergeCell ref="C12:C14"/>
    <mergeCell ref="C22:C23"/>
    <mergeCell ref="C31:C32"/>
    <mergeCell ref="C34:C35"/>
    <mergeCell ref="C36:C37"/>
    <mergeCell ref="C39:C40"/>
    <mergeCell ref="C41:C42"/>
    <mergeCell ref="C44:C46"/>
    <mergeCell ref="C50:C51"/>
    <mergeCell ref="C53:C54"/>
    <mergeCell ref="C55:C57"/>
    <mergeCell ref="E4:E6"/>
    <mergeCell ref="E7:E8"/>
    <mergeCell ref="E10:E11"/>
    <mergeCell ref="E12:E14"/>
    <mergeCell ref="E22:E23"/>
    <mergeCell ref="E31:E32"/>
    <mergeCell ref="E34:E35"/>
    <mergeCell ref="E36:E37"/>
    <mergeCell ref="E39:E40"/>
    <mergeCell ref="E41:E42"/>
    <mergeCell ref="E44:E46"/>
    <mergeCell ref="E50:E51"/>
    <mergeCell ref="E53:E54"/>
    <mergeCell ref="E55:E57"/>
    <mergeCell ref="G4:G6"/>
    <mergeCell ref="G7:G8"/>
    <mergeCell ref="G10:G11"/>
    <mergeCell ref="G12:G14"/>
    <mergeCell ref="G22:G23"/>
    <mergeCell ref="G31:G32"/>
    <mergeCell ref="G34:G35"/>
    <mergeCell ref="G36:G37"/>
    <mergeCell ref="G39:G40"/>
    <mergeCell ref="G41:G42"/>
    <mergeCell ref="G44:G46"/>
    <mergeCell ref="G50:G51"/>
    <mergeCell ref="G53:G54"/>
    <mergeCell ref="G55:G57"/>
    <mergeCell ref="H4:H6"/>
    <mergeCell ref="H7:H8"/>
    <mergeCell ref="H10:H11"/>
    <mergeCell ref="H12:H14"/>
    <mergeCell ref="H22:H23"/>
    <mergeCell ref="H31:H32"/>
    <mergeCell ref="H34:H35"/>
    <mergeCell ref="H36:H37"/>
    <mergeCell ref="H39:H40"/>
    <mergeCell ref="H41:H42"/>
    <mergeCell ref="H44:H46"/>
    <mergeCell ref="H50:H51"/>
    <mergeCell ref="H53:H54"/>
    <mergeCell ref="H55:H57"/>
    <mergeCell ref="I44:I46"/>
    <mergeCell ref="I53:I54"/>
  </mergeCells>
  <pageMargins left="0.75" right="0.75" top="1" bottom="1" header="0.5" footer="0.5"/>
  <pageSetup paperSize="9" orientation="portrait" horizontalDpi="6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J524"/>
  <sheetViews>
    <sheetView zoomScaleSheetLayoutView="60" workbookViewId="0">
      <pane ySplit="3" topLeftCell="A27" activePane="bottomLeft" state="frozen"/>
      <selection/>
      <selection pane="bottomLeft" activeCell="J3" sqref="F$1:F$1048576 J$1:M$1048576"/>
    </sheetView>
  </sheetViews>
  <sheetFormatPr defaultColWidth="9" defaultRowHeight="18.75"/>
  <cols>
    <col min="1" max="1" width="9.625" style="86" customWidth="1"/>
    <col min="2" max="2" width="9.625" style="2" customWidth="1"/>
    <col min="3" max="4" width="9.625" style="6" customWidth="1"/>
    <col min="5" max="5" width="9.625" style="87" customWidth="1"/>
    <col min="6" max="6" width="17.875" style="86" customWidth="1"/>
    <col min="7" max="7" width="19.5" style="7" customWidth="1"/>
    <col min="8" max="8" width="8.5" style="88" customWidth="1"/>
    <col min="9" max="16384" width="9" style="2"/>
  </cols>
  <sheetData>
    <row r="1" s="1" customFormat="1" ht="42.75" customHeight="1" spans="1:8">
      <c r="A1" s="89" t="s">
        <v>868</v>
      </c>
      <c r="B1" s="89"/>
      <c r="C1" s="89"/>
      <c r="D1" s="89"/>
      <c r="E1" s="89"/>
      <c r="F1" s="89"/>
      <c r="G1" s="89"/>
      <c r="H1" s="89"/>
    </row>
    <row r="2" ht="33" customHeight="1" spans="1:8">
      <c r="A2" s="90">
        <v>45839</v>
      </c>
      <c r="B2" s="90"/>
      <c r="C2" s="90"/>
      <c r="D2" s="90"/>
      <c r="E2" s="90"/>
      <c r="F2" s="90"/>
      <c r="G2" s="90"/>
      <c r="H2" s="90"/>
    </row>
    <row r="3" s="83" customFormat="1" ht="40.5" customHeight="1" spans="1:8">
      <c r="A3" s="91" t="s">
        <v>1</v>
      </c>
      <c r="B3" s="15" t="s">
        <v>2</v>
      </c>
      <c r="C3" s="15" t="s">
        <v>3</v>
      </c>
      <c r="D3" s="15" t="s">
        <v>4</v>
      </c>
      <c r="E3" s="15" t="s">
        <v>5</v>
      </c>
      <c r="F3" s="15" t="s">
        <v>6</v>
      </c>
      <c r="G3" s="92" t="s">
        <v>7</v>
      </c>
      <c r="H3" s="93" t="s">
        <v>8</v>
      </c>
    </row>
    <row r="4" ht="24" customHeight="1" spans="1:8">
      <c r="A4" s="94">
        <v>310002</v>
      </c>
      <c r="B4" s="94" t="s">
        <v>9</v>
      </c>
      <c r="C4" s="95" t="s">
        <v>869</v>
      </c>
      <c r="D4" s="95" t="s">
        <v>869</v>
      </c>
      <c r="E4" s="96">
        <v>1</v>
      </c>
      <c r="F4" s="97" t="s">
        <v>870</v>
      </c>
      <c r="G4" s="98" t="s">
        <v>871</v>
      </c>
      <c r="H4" s="99">
        <v>485</v>
      </c>
    </row>
    <row r="5" ht="24" customHeight="1" spans="1:8">
      <c r="A5" s="94">
        <v>310003</v>
      </c>
      <c r="B5" s="94" t="s">
        <v>9</v>
      </c>
      <c r="C5" s="100" t="s">
        <v>872</v>
      </c>
      <c r="D5" s="95" t="s">
        <v>872</v>
      </c>
      <c r="E5" s="94">
        <v>2</v>
      </c>
      <c r="F5" s="97" t="s">
        <v>870</v>
      </c>
      <c r="G5" s="100" t="s">
        <v>873</v>
      </c>
      <c r="H5" s="99">
        <v>970</v>
      </c>
    </row>
    <row r="6" ht="24" customHeight="1" spans="1:8">
      <c r="A6" s="96"/>
      <c r="B6" s="96"/>
      <c r="C6" s="100"/>
      <c r="D6" s="95" t="s">
        <v>874</v>
      </c>
      <c r="E6" s="96"/>
      <c r="F6" s="101" t="s">
        <v>870</v>
      </c>
      <c r="G6" s="100"/>
      <c r="H6" s="102"/>
    </row>
    <row r="7" ht="24" customHeight="1" spans="1:8">
      <c r="A7" s="103">
        <v>310005</v>
      </c>
      <c r="B7" s="103" t="s">
        <v>9</v>
      </c>
      <c r="C7" s="100" t="s">
        <v>875</v>
      </c>
      <c r="D7" s="103" t="s">
        <v>875</v>
      </c>
      <c r="E7" s="103">
        <v>1</v>
      </c>
      <c r="F7" s="97" t="s">
        <v>870</v>
      </c>
      <c r="G7" s="100" t="s">
        <v>876</v>
      </c>
      <c r="H7" s="99">
        <v>525</v>
      </c>
    </row>
    <row r="8" ht="24" customHeight="1" spans="1:8">
      <c r="A8" s="103">
        <v>310006</v>
      </c>
      <c r="B8" s="103" t="s">
        <v>9</v>
      </c>
      <c r="C8" s="100" t="s">
        <v>877</v>
      </c>
      <c r="D8" s="103" t="s">
        <v>877</v>
      </c>
      <c r="E8" s="103">
        <v>1</v>
      </c>
      <c r="F8" s="97" t="s">
        <v>870</v>
      </c>
      <c r="G8" s="100" t="s">
        <v>876</v>
      </c>
      <c r="H8" s="99">
        <v>585</v>
      </c>
    </row>
    <row r="9" ht="24" customHeight="1" spans="1:8">
      <c r="A9" s="94">
        <v>310007</v>
      </c>
      <c r="B9" s="94" t="s">
        <v>9</v>
      </c>
      <c r="C9" s="100" t="s">
        <v>878</v>
      </c>
      <c r="D9" s="95" t="s">
        <v>878</v>
      </c>
      <c r="E9" s="94">
        <v>2</v>
      </c>
      <c r="F9" s="97" t="s">
        <v>870</v>
      </c>
      <c r="G9" s="100" t="s">
        <v>876</v>
      </c>
      <c r="H9" s="99">
        <v>970</v>
      </c>
    </row>
    <row r="10" ht="24" customHeight="1" spans="1:8">
      <c r="A10" s="96"/>
      <c r="B10" s="96"/>
      <c r="C10" s="100"/>
      <c r="D10" s="104" t="s">
        <v>879</v>
      </c>
      <c r="E10" s="96"/>
      <c r="F10" s="97" t="s">
        <v>870</v>
      </c>
      <c r="G10" s="100"/>
      <c r="H10" s="102"/>
    </row>
    <row r="11" ht="24" customHeight="1" spans="1:8">
      <c r="A11" s="94">
        <v>310008</v>
      </c>
      <c r="B11" s="94" t="s">
        <v>9</v>
      </c>
      <c r="C11" s="100" t="s">
        <v>880</v>
      </c>
      <c r="D11" s="95" t="s">
        <v>880</v>
      </c>
      <c r="E11" s="94">
        <v>2</v>
      </c>
      <c r="F11" s="97" t="s">
        <v>870</v>
      </c>
      <c r="G11" s="100" t="s">
        <v>876</v>
      </c>
      <c r="H11" s="99">
        <v>970</v>
      </c>
    </row>
    <row r="12" ht="24" customHeight="1" spans="1:8">
      <c r="A12" s="96"/>
      <c r="B12" s="96"/>
      <c r="C12" s="100"/>
      <c r="D12" s="95" t="s">
        <v>881</v>
      </c>
      <c r="E12" s="96"/>
      <c r="F12" s="97" t="s">
        <v>870</v>
      </c>
      <c r="G12" s="100"/>
      <c r="H12" s="102"/>
    </row>
    <row r="13" ht="24" customHeight="1" spans="1:8">
      <c r="A13" s="103">
        <v>310009</v>
      </c>
      <c r="B13" s="103" t="s">
        <v>9</v>
      </c>
      <c r="C13" s="100" t="s">
        <v>882</v>
      </c>
      <c r="D13" s="95" t="s">
        <v>882</v>
      </c>
      <c r="E13" s="103">
        <v>1</v>
      </c>
      <c r="F13" s="105" t="s">
        <v>870</v>
      </c>
      <c r="G13" s="100" t="s">
        <v>876</v>
      </c>
      <c r="H13" s="99">
        <v>525</v>
      </c>
    </row>
    <row r="14" ht="24" customHeight="1" spans="1:8">
      <c r="A14" s="103">
        <v>310010</v>
      </c>
      <c r="B14" s="103" t="s">
        <v>9</v>
      </c>
      <c r="C14" s="100" t="s">
        <v>883</v>
      </c>
      <c r="D14" s="103" t="s">
        <v>883</v>
      </c>
      <c r="E14" s="103">
        <v>1</v>
      </c>
      <c r="F14" s="105" t="s">
        <v>870</v>
      </c>
      <c r="G14" s="100" t="s">
        <v>873</v>
      </c>
      <c r="H14" s="99">
        <v>585</v>
      </c>
    </row>
    <row r="15" ht="24" customHeight="1" spans="1:8">
      <c r="A15" s="103">
        <v>310011</v>
      </c>
      <c r="B15" s="103" t="s">
        <v>9</v>
      </c>
      <c r="C15" s="103" t="s">
        <v>884</v>
      </c>
      <c r="D15" s="103" t="s">
        <v>884</v>
      </c>
      <c r="E15" s="96">
        <v>1</v>
      </c>
      <c r="F15" s="20" t="s">
        <v>870</v>
      </c>
      <c r="G15" s="100" t="s">
        <v>876</v>
      </c>
      <c r="H15" s="99">
        <v>485</v>
      </c>
    </row>
    <row r="16" ht="24" customHeight="1" spans="1:8">
      <c r="A16" s="94">
        <v>310015</v>
      </c>
      <c r="B16" s="94" t="s">
        <v>9</v>
      </c>
      <c r="C16" s="100" t="s">
        <v>885</v>
      </c>
      <c r="D16" s="100" t="s">
        <v>885</v>
      </c>
      <c r="E16" s="94">
        <v>3</v>
      </c>
      <c r="F16" s="97" t="s">
        <v>870</v>
      </c>
      <c r="G16" s="94" t="s">
        <v>886</v>
      </c>
      <c r="H16" s="99">
        <v>1455</v>
      </c>
    </row>
    <row r="17" ht="24" customHeight="1" spans="1:8">
      <c r="A17" s="106"/>
      <c r="B17" s="106"/>
      <c r="C17" s="100"/>
      <c r="D17" s="95" t="s">
        <v>887</v>
      </c>
      <c r="E17" s="106"/>
      <c r="F17" s="97" t="s">
        <v>870</v>
      </c>
      <c r="G17" s="106"/>
      <c r="H17" s="107"/>
    </row>
    <row r="18" ht="24" customHeight="1" spans="1:8">
      <c r="A18" s="96"/>
      <c r="B18" s="96"/>
      <c r="C18" s="100"/>
      <c r="D18" s="95" t="s">
        <v>888</v>
      </c>
      <c r="E18" s="96"/>
      <c r="F18" s="20" t="s">
        <v>870</v>
      </c>
      <c r="G18" s="96"/>
      <c r="H18" s="102"/>
    </row>
    <row r="19" ht="24" customHeight="1" spans="1:8">
      <c r="A19" s="103">
        <v>310016</v>
      </c>
      <c r="B19" s="103" t="s">
        <v>9</v>
      </c>
      <c r="C19" s="95" t="s">
        <v>889</v>
      </c>
      <c r="D19" s="95" t="s">
        <v>889</v>
      </c>
      <c r="E19" s="103">
        <v>1</v>
      </c>
      <c r="F19" s="101" t="s">
        <v>870</v>
      </c>
      <c r="G19" s="103" t="s">
        <v>876</v>
      </c>
      <c r="H19" s="99">
        <v>585</v>
      </c>
    </row>
    <row r="20" ht="24" customHeight="1" spans="1:8">
      <c r="A20" s="94">
        <v>310017</v>
      </c>
      <c r="B20" s="94" t="s">
        <v>9</v>
      </c>
      <c r="C20" s="98" t="s">
        <v>890</v>
      </c>
      <c r="D20" s="100" t="s">
        <v>890</v>
      </c>
      <c r="E20" s="94">
        <v>2</v>
      </c>
      <c r="F20" s="97" t="s">
        <v>870</v>
      </c>
      <c r="G20" s="94" t="s">
        <v>886</v>
      </c>
      <c r="H20" s="99">
        <v>1050</v>
      </c>
    </row>
    <row r="21" ht="24" customHeight="1" spans="1:8">
      <c r="A21" s="96"/>
      <c r="B21" s="96"/>
      <c r="C21" s="108"/>
      <c r="D21" s="95" t="s">
        <v>891</v>
      </c>
      <c r="E21" s="96"/>
      <c r="F21" s="109" t="s">
        <v>870</v>
      </c>
      <c r="G21" s="96"/>
      <c r="H21" s="102"/>
    </row>
    <row r="22" ht="24" customHeight="1" spans="1:8">
      <c r="A22" s="94">
        <v>310018</v>
      </c>
      <c r="B22" s="94" t="s">
        <v>9</v>
      </c>
      <c r="C22" s="98" t="s">
        <v>892</v>
      </c>
      <c r="D22" s="100" t="s">
        <v>892</v>
      </c>
      <c r="E22" s="94">
        <v>2</v>
      </c>
      <c r="F22" s="110" t="s">
        <v>870</v>
      </c>
      <c r="G22" s="94" t="s">
        <v>886</v>
      </c>
      <c r="H22" s="99">
        <v>970</v>
      </c>
    </row>
    <row r="23" ht="24" customHeight="1" spans="1:8">
      <c r="A23" s="96"/>
      <c r="B23" s="96"/>
      <c r="C23" s="108"/>
      <c r="D23" s="95" t="s">
        <v>893</v>
      </c>
      <c r="E23" s="96"/>
      <c r="F23" s="109" t="s">
        <v>870</v>
      </c>
      <c r="G23" s="96"/>
      <c r="H23" s="102"/>
    </row>
    <row r="24" ht="24" customHeight="1" spans="1:8">
      <c r="A24" s="103">
        <v>310021</v>
      </c>
      <c r="B24" s="103" t="s">
        <v>9</v>
      </c>
      <c r="C24" s="100" t="s">
        <v>894</v>
      </c>
      <c r="D24" s="100" t="s">
        <v>894</v>
      </c>
      <c r="E24" s="103">
        <v>1</v>
      </c>
      <c r="F24" s="101" t="s">
        <v>870</v>
      </c>
      <c r="G24" s="103" t="s">
        <v>886</v>
      </c>
      <c r="H24" s="99">
        <v>485</v>
      </c>
    </row>
    <row r="25" ht="24" customHeight="1" spans="1:8">
      <c r="A25" s="103">
        <v>310022</v>
      </c>
      <c r="B25" s="103" t="s">
        <v>9</v>
      </c>
      <c r="C25" s="103" t="s">
        <v>895</v>
      </c>
      <c r="D25" s="103" t="s">
        <v>895</v>
      </c>
      <c r="E25" s="103">
        <v>1</v>
      </c>
      <c r="F25" s="101" t="s">
        <v>870</v>
      </c>
      <c r="G25" s="103" t="s">
        <v>886</v>
      </c>
      <c r="H25" s="99">
        <v>485</v>
      </c>
    </row>
    <row r="26" ht="24" customHeight="1" spans="1:8">
      <c r="A26" s="94">
        <v>310023</v>
      </c>
      <c r="B26" s="94" t="s">
        <v>9</v>
      </c>
      <c r="C26" s="103" t="s">
        <v>896</v>
      </c>
      <c r="D26" s="103" t="s">
        <v>896</v>
      </c>
      <c r="E26" s="94">
        <v>3</v>
      </c>
      <c r="F26" s="111" t="s">
        <v>870</v>
      </c>
      <c r="G26" s="112" t="s">
        <v>886</v>
      </c>
      <c r="H26" s="99">
        <v>1755</v>
      </c>
    </row>
    <row r="27" ht="24" customHeight="1" spans="1:8">
      <c r="A27" s="106"/>
      <c r="B27" s="106"/>
      <c r="C27" s="103"/>
      <c r="D27" s="103" t="s">
        <v>897</v>
      </c>
      <c r="E27" s="106"/>
      <c r="F27" s="113" t="s">
        <v>870</v>
      </c>
      <c r="G27" s="114"/>
      <c r="H27" s="107"/>
    </row>
    <row r="28" ht="24" customHeight="1" spans="1:8">
      <c r="A28" s="96"/>
      <c r="B28" s="96"/>
      <c r="C28" s="103"/>
      <c r="D28" s="103" t="s">
        <v>898</v>
      </c>
      <c r="E28" s="96"/>
      <c r="F28" s="115" t="s">
        <v>870</v>
      </c>
      <c r="G28" s="116"/>
      <c r="H28" s="102"/>
    </row>
    <row r="29" ht="24" customHeight="1" spans="1:8">
      <c r="A29" s="103">
        <v>310024</v>
      </c>
      <c r="B29" s="103" t="s">
        <v>9</v>
      </c>
      <c r="C29" s="95" t="s">
        <v>899</v>
      </c>
      <c r="D29" s="95" t="s">
        <v>899</v>
      </c>
      <c r="E29" s="103">
        <v>1</v>
      </c>
      <c r="F29" s="117" t="s">
        <v>870</v>
      </c>
      <c r="G29" s="103" t="s">
        <v>886</v>
      </c>
      <c r="H29" s="99">
        <v>485</v>
      </c>
    </row>
    <row r="30" s="2" customFormat="1" ht="24" customHeight="1" spans="1:8">
      <c r="A30" s="103">
        <v>310025</v>
      </c>
      <c r="B30" s="103" t="s">
        <v>9</v>
      </c>
      <c r="C30" s="118" t="s">
        <v>900</v>
      </c>
      <c r="D30" s="118" t="s">
        <v>900</v>
      </c>
      <c r="E30" s="119">
        <v>1</v>
      </c>
      <c r="F30" s="118" t="s">
        <v>870</v>
      </c>
      <c r="G30" s="20" t="s">
        <v>873</v>
      </c>
      <c r="H30" s="99">
        <v>485</v>
      </c>
    </row>
    <row r="31" s="2" customFormat="1" ht="24" customHeight="1" spans="1:8">
      <c r="A31" s="103">
        <v>310026</v>
      </c>
      <c r="B31" s="103" t="s">
        <v>9</v>
      </c>
      <c r="C31" s="118" t="s">
        <v>901</v>
      </c>
      <c r="D31" s="118" t="s">
        <v>901</v>
      </c>
      <c r="E31" s="119">
        <v>1</v>
      </c>
      <c r="F31" s="118" t="s">
        <v>870</v>
      </c>
      <c r="G31" s="20" t="s">
        <v>902</v>
      </c>
      <c r="H31" s="99">
        <v>585</v>
      </c>
    </row>
    <row r="32" s="2" customFormat="1" ht="24" customHeight="1" spans="1:8">
      <c r="A32" s="52">
        <v>310027</v>
      </c>
      <c r="B32" s="94" t="s">
        <v>9</v>
      </c>
      <c r="C32" s="120" t="s">
        <v>903</v>
      </c>
      <c r="D32" s="121" t="s">
        <v>904</v>
      </c>
      <c r="E32" s="122">
        <v>3</v>
      </c>
      <c r="F32" s="63" t="s">
        <v>11</v>
      </c>
      <c r="G32" s="123" t="s">
        <v>202</v>
      </c>
      <c r="H32" s="99">
        <v>1455</v>
      </c>
    </row>
    <row r="33" s="2" customFormat="1" ht="24" customHeight="1" spans="1:8">
      <c r="A33" s="50"/>
      <c r="B33" s="106"/>
      <c r="C33" s="124"/>
      <c r="D33" s="125" t="s">
        <v>905</v>
      </c>
      <c r="E33" s="126"/>
      <c r="F33" s="63" t="s">
        <v>11</v>
      </c>
      <c r="G33" s="127"/>
      <c r="H33" s="107"/>
    </row>
    <row r="34" s="2" customFormat="1" ht="24" customHeight="1" spans="1:8">
      <c r="A34" s="53"/>
      <c r="B34" s="96"/>
      <c r="C34" s="128"/>
      <c r="D34" s="129" t="s">
        <v>903</v>
      </c>
      <c r="E34" s="130"/>
      <c r="F34" s="131" t="s">
        <v>11</v>
      </c>
      <c r="G34" s="132"/>
      <c r="H34" s="102"/>
    </row>
    <row r="35" s="2" customFormat="1" ht="24" customHeight="1" spans="1:8">
      <c r="A35" s="53">
        <v>310028</v>
      </c>
      <c r="B35" s="133" t="s">
        <v>9</v>
      </c>
      <c r="C35" s="133" t="s">
        <v>906</v>
      </c>
      <c r="D35" s="133" t="s">
        <v>906</v>
      </c>
      <c r="E35" s="134">
        <v>1</v>
      </c>
      <c r="F35" s="118" t="s">
        <v>870</v>
      </c>
      <c r="G35" s="133" t="s">
        <v>907</v>
      </c>
      <c r="H35" s="99">
        <v>490</v>
      </c>
    </row>
    <row r="36" s="2" customFormat="1" ht="24" customHeight="1" spans="1:8">
      <c r="A36" s="135" t="s">
        <v>24</v>
      </c>
      <c r="B36" s="136"/>
      <c r="C36" s="135">
        <f>COUNTIF(B4:B35,"Y")</f>
        <v>21</v>
      </c>
      <c r="D36" s="136"/>
      <c r="E36" s="136">
        <f>SUM(E4:E35)</f>
        <v>32</v>
      </c>
      <c r="F36" s="137"/>
      <c r="G36" s="136"/>
      <c r="H36" s="135">
        <f>SUM(H4:H35)</f>
        <v>16385</v>
      </c>
    </row>
    <row r="37" s="3" customFormat="1" ht="24" customHeight="1" spans="1:8">
      <c r="A37" s="103">
        <v>320001</v>
      </c>
      <c r="B37" s="103" t="s">
        <v>9</v>
      </c>
      <c r="C37" s="103" t="s">
        <v>908</v>
      </c>
      <c r="D37" s="103" t="s">
        <v>908</v>
      </c>
      <c r="E37" s="103">
        <v>1</v>
      </c>
      <c r="F37" s="101" t="s">
        <v>870</v>
      </c>
      <c r="G37" s="133" t="s">
        <v>909</v>
      </c>
      <c r="H37" s="99">
        <v>585</v>
      </c>
    </row>
    <row r="38" s="3" customFormat="1" ht="24" customHeight="1" spans="1:8">
      <c r="A38" s="103">
        <v>320002</v>
      </c>
      <c r="B38" s="103" t="s">
        <v>9</v>
      </c>
      <c r="C38" s="100" t="s">
        <v>910</v>
      </c>
      <c r="D38" s="100" t="s">
        <v>910</v>
      </c>
      <c r="E38" s="103">
        <v>1</v>
      </c>
      <c r="F38" s="105" t="s">
        <v>870</v>
      </c>
      <c r="G38" s="133" t="s">
        <v>911</v>
      </c>
      <c r="H38" s="99">
        <v>485</v>
      </c>
    </row>
    <row r="39" s="3" customFormat="1" ht="24" customHeight="1" spans="1:8">
      <c r="A39" s="94">
        <v>320004</v>
      </c>
      <c r="B39" s="94" t="s">
        <v>9</v>
      </c>
      <c r="C39" s="100" t="s">
        <v>912</v>
      </c>
      <c r="D39" s="100" t="s">
        <v>912</v>
      </c>
      <c r="E39" s="94">
        <v>2</v>
      </c>
      <c r="F39" s="105" t="s">
        <v>870</v>
      </c>
      <c r="G39" s="138" t="s">
        <v>913</v>
      </c>
      <c r="H39" s="99">
        <v>970</v>
      </c>
    </row>
    <row r="40" s="3" customFormat="1" ht="24" customHeight="1" spans="1:8">
      <c r="A40" s="96"/>
      <c r="B40" s="96"/>
      <c r="C40" s="100"/>
      <c r="D40" s="103" t="s">
        <v>914</v>
      </c>
      <c r="E40" s="96"/>
      <c r="F40" s="101" t="s">
        <v>870</v>
      </c>
      <c r="G40" s="138"/>
      <c r="H40" s="102"/>
    </row>
    <row r="41" s="3" customFormat="1" ht="24" customHeight="1" spans="1:8">
      <c r="A41" s="94">
        <v>320005</v>
      </c>
      <c r="B41" s="94" t="s">
        <v>9</v>
      </c>
      <c r="C41" s="100" t="s">
        <v>915</v>
      </c>
      <c r="D41" s="94" t="s">
        <v>915</v>
      </c>
      <c r="E41" s="94">
        <v>1</v>
      </c>
      <c r="F41" s="111" t="s">
        <v>870</v>
      </c>
      <c r="G41" s="133" t="s">
        <v>916</v>
      </c>
      <c r="H41" s="99">
        <v>585</v>
      </c>
    </row>
    <row r="42" s="5" customFormat="1" ht="24" customHeight="1" spans="1:8">
      <c r="A42" s="94">
        <v>320006</v>
      </c>
      <c r="B42" s="94" t="s">
        <v>9</v>
      </c>
      <c r="C42" s="100" t="s">
        <v>917</v>
      </c>
      <c r="D42" s="100" t="s">
        <v>917</v>
      </c>
      <c r="E42" s="94">
        <v>1</v>
      </c>
      <c r="F42" s="105" t="s">
        <v>870</v>
      </c>
      <c r="G42" s="133" t="s">
        <v>918</v>
      </c>
      <c r="H42" s="99">
        <v>485</v>
      </c>
    </row>
    <row r="43" s="5" customFormat="1" ht="24" customHeight="1" spans="1:8">
      <c r="A43" s="94">
        <v>320007</v>
      </c>
      <c r="B43" s="103" t="s">
        <v>9</v>
      </c>
      <c r="C43" s="100" t="s">
        <v>919</v>
      </c>
      <c r="D43" s="103" t="s">
        <v>919</v>
      </c>
      <c r="E43" s="103">
        <v>1</v>
      </c>
      <c r="F43" s="71" t="s">
        <v>870</v>
      </c>
      <c r="G43" s="139" t="s">
        <v>920</v>
      </c>
      <c r="H43" s="99">
        <v>485</v>
      </c>
    </row>
    <row r="44" s="5" customFormat="1" ht="24" customHeight="1" spans="1:8">
      <c r="A44" s="94">
        <v>320009</v>
      </c>
      <c r="B44" s="103" t="s">
        <v>9</v>
      </c>
      <c r="C44" s="100" t="s">
        <v>921</v>
      </c>
      <c r="D44" s="103" t="s">
        <v>921</v>
      </c>
      <c r="E44" s="103">
        <v>1</v>
      </c>
      <c r="F44" s="20" t="s">
        <v>870</v>
      </c>
      <c r="G44" s="133" t="s">
        <v>922</v>
      </c>
      <c r="H44" s="99">
        <v>485</v>
      </c>
    </row>
    <row r="45" s="5" customFormat="1" ht="24" customHeight="1" spans="1:8">
      <c r="A45" s="94">
        <v>320010</v>
      </c>
      <c r="B45" s="94" t="s">
        <v>9</v>
      </c>
      <c r="C45" s="100" t="s">
        <v>923</v>
      </c>
      <c r="D45" s="103" t="s">
        <v>923</v>
      </c>
      <c r="E45" s="94">
        <v>2</v>
      </c>
      <c r="F45" s="105" t="s">
        <v>870</v>
      </c>
      <c r="G45" s="133" t="s">
        <v>924</v>
      </c>
      <c r="H45" s="99">
        <v>970</v>
      </c>
    </row>
    <row r="46" s="5" customFormat="1" ht="24" customHeight="1" spans="1:8">
      <c r="A46" s="96"/>
      <c r="B46" s="96"/>
      <c r="C46" s="100"/>
      <c r="D46" s="103" t="s">
        <v>925</v>
      </c>
      <c r="E46" s="96"/>
      <c r="F46" s="97" t="s">
        <v>870</v>
      </c>
      <c r="G46" s="133"/>
      <c r="H46" s="102"/>
    </row>
    <row r="47" s="5" customFormat="1" ht="24" customHeight="1" spans="1:8">
      <c r="A47" s="94">
        <v>320011</v>
      </c>
      <c r="B47" s="94" t="s">
        <v>9</v>
      </c>
      <c r="C47" s="100" t="s">
        <v>926</v>
      </c>
      <c r="D47" s="140" t="s">
        <v>926</v>
      </c>
      <c r="E47" s="94">
        <v>1</v>
      </c>
      <c r="F47" s="105" t="s">
        <v>870</v>
      </c>
      <c r="G47" s="133" t="s">
        <v>920</v>
      </c>
      <c r="H47" s="99">
        <v>485</v>
      </c>
    </row>
    <row r="48" s="2" customFormat="1" ht="24" customHeight="1" spans="1:8">
      <c r="A48" s="94">
        <v>320012</v>
      </c>
      <c r="B48" s="94" t="s">
        <v>9</v>
      </c>
      <c r="C48" s="100" t="s">
        <v>927</v>
      </c>
      <c r="D48" s="140" t="s">
        <v>927</v>
      </c>
      <c r="E48" s="94">
        <v>2</v>
      </c>
      <c r="F48" s="105" t="s">
        <v>870</v>
      </c>
      <c r="G48" s="133" t="s">
        <v>924</v>
      </c>
      <c r="H48" s="99">
        <v>970</v>
      </c>
    </row>
    <row r="49" ht="24" customHeight="1" spans="1:8">
      <c r="A49" s="96"/>
      <c r="B49" s="96"/>
      <c r="C49" s="100"/>
      <c r="D49" s="140" t="s">
        <v>928</v>
      </c>
      <c r="E49" s="96"/>
      <c r="F49" s="97" t="s">
        <v>870</v>
      </c>
      <c r="G49" s="133"/>
      <c r="H49" s="102"/>
    </row>
    <row r="50" ht="24" customHeight="1" spans="1:8">
      <c r="A50" s="103">
        <v>320015</v>
      </c>
      <c r="B50" s="103" t="s">
        <v>9</v>
      </c>
      <c r="C50" s="100" t="s">
        <v>929</v>
      </c>
      <c r="D50" s="100" t="s">
        <v>929</v>
      </c>
      <c r="E50" s="103">
        <v>1</v>
      </c>
      <c r="F50" s="105" t="s">
        <v>870</v>
      </c>
      <c r="G50" s="133" t="s">
        <v>920</v>
      </c>
      <c r="H50" s="99">
        <v>485</v>
      </c>
    </row>
    <row r="51" ht="24" customHeight="1" spans="1:8">
      <c r="A51" s="103">
        <v>320016</v>
      </c>
      <c r="B51" s="103" t="s">
        <v>9</v>
      </c>
      <c r="C51" s="100" t="s">
        <v>930</v>
      </c>
      <c r="D51" s="100" t="s">
        <v>930</v>
      </c>
      <c r="E51" s="103">
        <v>1</v>
      </c>
      <c r="F51" s="105" t="s">
        <v>870</v>
      </c>
      <c r="G51" s="133" t="s">
        <v>931</v>
      </c>
      <c r="H51" s="99">
        <v>585</v>
      </c>
    </row>
    <row r="52" ht="24" customHeight="1" spans="1:8">
      <c r="A52" s="103">
        <v>320017</v>
      </c>
      <c r="B52" s="94" t="s">
        <v>9</v>
      </c>
      <c r="C52" s="100" t="s">
        <v>932</v>
      </c>
      <c r="D52" s="140" t="s">
        <v>932</v>
      </c>
      <c r="E52" s="94">
        <v>1</v>
      </c>
      <c r="F52" s="105" t="s">
        <v>870</v>
      </c>
      <c r="G52" s="133" t="s">
        <v>931</v>
      </c>
      <c r="H52" s="99">
        <v>585</v>
      </c>
    </row>
    <row r="53" ht="24" customHeight="1" spans="1:8">
      <c r="A53" s="94">
        <v>320018</v>
      </c>
      <c r="B53" s="94" t="s">
        <v>9</v>
      </c>
      <c r="C53" s="98" t="s">
        <v>869</v>
      </c>
      <c r="D53" s="100" t="s">
        <v>869</v>
      </c>
      <c r="E53" s="94">
        <v>2</v>
      </c>
      <c r="F53" s="141" t="s">
        <v>870</v>
      </c>
      <c r="G53" s="112" t="s">
        <v>920</v>
      </c>
      <c r="H53" s="99">
        <v>1170</v>
      </c>
    </row>
    <row r="54" ht="24" customHeight="1" spans="1:8">
      <c r="A54" s="96"/>
      <c r="B54" s="96"/>
      <c r="C54" s="108"/>
      <c r="D54" s="103" t="s">
        <v>933</v>
      </c>
      <c r="E54" s="96"/>
      <c r="F54" s="115" t="s">
        <v>870</v>
      </c>
      <c r="G54" s="116"/>
      <c r="H54" s="102"/>
    </row>
    <row r="55" ht="24" customHeight="1" spans="1:8">
      <c r="A55" s="103">
        <v>320019</v>
      </c>
      <c r="B55" s="103" t="s">
        <v>9</v>
      </c>
      <c r="C55" s="100" t="s">
        <v>934</v>
      </c>
      <c r="D55" s="140" t="s">
        <v>934</v>
      </c>
      <c r="E55" s="103">
        <v>1</v>
      </c>
      <c r="F55" s="105" t="s">
        <v>870</v>
      </c>
      <c r="G55" s="133" t="s">
        <v>931</v>
      </c>
      <c r="H55" s="99">
        <v>585</v>
      </c>
    </row>
    <row r="56" ht="24" customHeight="1" spans="1:8">
      <c r="A56" s="103">
        <v>320021</v>
      </c>
      <c r="B56" s="103" t="s">
        <v>9</v>
      </c>
      <c r="C56" s="100" t="s">
        <v>935</v>
      </c>
      <c r="D56" s="100" t="s">
        <v>935</v>
      </c>
      <c r="E56" s="103">
        <v>1</v>
      </c>
      <c r="F56" s="105" t="s">
        <v>870</v>
      </c>
      <c r="G56" s="138" t="s">
        <v>924</v>
      </c>
      <c r="H56" s="99">
        <v>585</v>
      </c>
    </row>
    <row r="57" ht="24" customHeight="1" spans="1:8">
      <c r="A57" s="94">
        <v>320022</v>
      </c>
      <c r="B57" s="94" t="s">
        <v>9</v>
      </c>
      <c r="C57" s="100" t="s">
        <v>936</v>
      </c>
      <c r="D57" s="103" t="s">
        <v>936</v>
      </c>
      <c r="E57" s="94">
        <v>2</v>
      </c>
      <c r="F57" s="105" t="s">
        <v>870</v>
      </c>
      <c r="G57" s="133" t="s">
        <v>937</v>
      </c>
      <c r="H57" s="99">
        <v>970</v>
      </c>
    </row>
    <row r="58" ht="24" customHeight="1" spans="1:8">
      <c r="A58" s="96"/>
      <c r="B58" s="96"/>
      <c r="C58" s="100"/>
      <c r="D58" s="103" t="s">
        <v>938</v>
      </c>
      <c r="E58" s="96"/>
      <c r="F58" s="97" t="s">
        <v>870</v>
      </c>
      <c r="G58" s="133"/>
      <c r="H58" s="102"/>
    </row>
    <row r="59" ht="24" customHeight="1" spans="1:8">
      <c r="A59" s="103">
        <v>320023</v>
      </c>
      <c r="B59" s="103" t="s">
        <v>9</v>
      </c>
      <c r="C59" s="100" t="s">
        <v>939</v>
      </c>
      <c r="D59" s="100" t="s">
        <v>939</v>
      </c>
      <c r="E59" s="103">
        <v>1</v>
      </c>
      <c r="F59" s="105" t="s">
        <v>870</v>
      </c>
      <c r="G59" s="133" t="s">
        <v>931</v>
      </c>
      <c r="H59" s="99">
        <v>585</v>
      </c>
    </row>
    <row r="60" ht="24" customHeight="1" spans="1:8">
      <c r="A60" s="103">
        <v>320024</v>
      </c>
      <c r="B60" s="103" t="s">
        <v>9</v>
      </c>
      <c r="C60" s="100" t="s">
        <v>940</v>
      </c>
      <c r="D60" s="133" t="s">
        <v>940</v>
      </c>
      <c r="E60" s="103">
        <v>1</v>
      </c>
      <c r="F60" s="97" t="s">
        <v>870</v>
      </c>
      <c r="G60" s="138" t="s">
        <v>931</v>
      </c>
      <c r="H60" s="99">
        <v>585</v>
      </c>
    </row>
    <row r="61" ht="24" customHeight="1" spans="1:8">
      <c r="A61" s="103">
        <v>320025</v>
      </c>
      <c r="B61" s="103" t="s">
        <v>9</v>
      </c>
      <c r="C61" s="100" t="s">
        <v>941</v>
      </c>
      <c r="D61" s="100" t="s">
        <v>941</v>
      </c>
      <c r="E61" s="103">
        <v>1</v>
      </c>
      <c r="F61" s="105" t="s">
        <v>870</v>
      </c>
      <c r="G61" s="133" t="s">
        <v>931</v>
      </c>
      <c r="H61" s="99">
        <v>585</v>
      </c>
    </row>
    <row r="62" ht="24" customHeight="1" spans="1:8">
      <c r="A62" s="103">
        <v>320026</v>
      </c>
      <c r="B62" s="103" t="s">
        <v>9</v>
      </c>
      <c r="C62" s="138" t="s">
        <v>942</v>
      </c>
      <c r="D62" s="138" t="s">
        <v>942</v>
      </c>
      <c r="E62" s="103">
        <v>1</v>
      </c>
      <c r="F62" s="97" t="s">
        <v>870</v>
      </c>
      <c r="G62" s="133" t="s">
        <v>931</v>
      </c>
      <c r="H62" s="99">
        <v>585</v>
      </c>
    </row>
    <row r="63" ht="24" customHeight="1" spans="1:8">
      <c r="A63" s="103">
        <v>320027</v>
      </c>
      <c r="B63" s="103" t="s">
        <v>9</v>
      </c>
      <c r="C63" s="138" t="s">
        <v>943</v>
      </c>
      <c r="D63" s="138" t="s">
        <v>943</v>
      </c>
      <c r="E63" s="103">
        <v>1</v>
      </c>
      <c r="F63" s="97" t="s">
        <v>870</v>
      </c>
      <c r="G63" s="133" t="s">
        <v>931</v>
      </c>
      <c r="H63" s="99">
        <v>585</v>
      </c>
    </row>
    <row r="64" ht="24" customHeight="1" spans="1:8">
      <c r="A64" s="94">
        <v>320029</v>
      </c>
      <c r="B64" s="94" t="s">
        <v>9</v>
      </c>
      <c r="C64" s="103" t="s">
        <v>944</v>
      </c>
      <c r="D64" s="103" t="s">
        <v>944</v>
      </c>
      <c r="E64" s="94">
        <v>2</v>
      </c>
      <c r="F64" s="20" t="s">
        <v>870</v>
      </c>
      <c r="G64" s="133" t="s">
        <v>920</v>
      </c>
      <c r="H64" s="99">
        <v>1170</v>
      </c>
    </row>
    <row r="65" ht="24" customHeight="1" spans="1:8">
      <c r="A65" s="96"/>
      <c r="B65" s="96"/>
      <c r="C65" s="103"/>
      <c r="D65" s="103" t="s">
        <v>945</v>
      </c>
      <c r="E65" s="96"/>
      <c r="F65" s="20" t="s">
        <v>870</v>
      </c>
      <c r="G65" s="133"/>
      <c r="H65" s="102"/>
    </row>
    <row r="66" ht="24" customHeight="1" spans="1:8">
      <c r="A66" s="103">
        <v>320030</v>
      </c>
      <c r="B66" s="103" t="s">
        <v>9</v>
      </c>
      <c r="C66" s="103" t="s">
        <v>946</v>
      </c>
      <c r="D66" s="103" t="s">
        <v>946</v>
      </c>
      <c r="E66" s="103">
        <v>1</v>
      </c>
      <c r="F66" s="20" t="s">
        <v>870</v>
      </c>
      <c r="G66" s="133" t="s">
        <v>920</v>
      </c>
      <c r="H66" s="99">
        <v>585</v>
      </c>
    </row>
    <row r="67" ht="24" customHeight="1" spans="1:8">
      <c r="A67" s="103">
        <v>320033</v>
      </c>
      <c r="B67" s="133" t="s">
        <v>9</v>
      </c>
      <c r="C67" s="138" t="s">
        <v>947</v>
      </c>
      <c r="D67" s="138" t="s">
        <v>947</v>
      </c>
      <c r="E67" s="133">
        <v>1</v>
      </c>
      <c r="F67" s="142" t="s">
        <v>870</v>
      </c>
      <c r="G67" s="133" t="s">
        <v>948</v>
      </c>
      <c r="H67" s="99">
        <v>585</v>
      </c>
    </row>
    <row r="68" ht="24" customHeight="1" spans="1:8">
      <c r="A68" s="103">
        <v>320034</v>
      </c>
      <c r="B68" s="133" t="s">
        <v>9</v>
      </c>
      <c r="C68" s="138" t="s">
        <v>949</v>
      </c>
      <c r="D68" s="138" t="s">
        <v>949</v>
      </c>
      <c r="E68" s="133">
        <v>1</v>
      </c>
      <c r="F68" s="142" t="s">
        <v>870</v>
      </c>
      <c r="G68" s="133" t="s">
        <v>948</v>
      </c>
      <c r="H68" s="99">
        <v>585</v>
      </c>
    </row>
    <row r="69" ht="24" customHeight="1" spans="1:8">
      <c r="A69" s="103">
        <v>320035</v>
      </c>
      <c r="B69" s="133" t="s">
        <v>9</v>
      </c>
      <c r="C69" s="138" t="s">
        <v>950</v>
      </c>
      <c r="D69" s="138" t="s">
        <v>950</v>
      </c>
      <c r="E69" s="133">
        <v>1</v>
      </c>
      <c r="F69" s="142" t="s">
        <v>870</v>
      </c>
      <c r="G69" s="133" t="s">
        <v>948</v>
      </c>
      <c r="H69" s="99">
        <v>585</v>
      </c>
    </row>
    <row r="70" ht="24" customHeight="1" spans="1:8">
      <c r="A70" s="103">
        <v>320036</v>
      </c>
      <c r="B70" s="133" t="s">
        <v>9</v>
      </c>
      <c r="C70" s="138" t="s">
        <v>951</v>
      </c>
      <c r="D70" s="138" t="s">
        <v>951</v>
      </c>
      <c r="E70" s="133">
        <v>1</v>
      </c>
      <c r="F70" s="142" t="s">
        <v>870</v>
      </c>
      <c r="G70" s="133" t="s">
        <v>948</v>
      </c>
      <c r="H70" s="99">
        <v>585</v>
      </c>
    </row>
    <row r="71" ht="24" customHeight="1" spans="1:8">
      <c r="A71" s="103">
        <v>320038</v>
      </c>
      <c r="B71" s="133" t="s">
        <v>9</v>
      </c>
      <c r="C71" s="138" t="s">
        <v>952</v>
      </c>
      <c r="D71" s="138" t="s">
        <v>952</v>
      </c>
      <c r="E71" s="133">
        <v>1</v>
      </c>
      <c r="F71" s="142" t="s">
        <v>870</v>
      </c>
      <c r="G71" s="133" t="s">
        <v>948</v>
      </c>
      <c r="H71" s="99">
        <v>485</v>
      </c>
    </row>
    <row r="72" ht="24" customHeight="1" spans="1:8">
      <c r="A72" s="103">
        <v>320039</v>
      </c>
      <c r="B72" s="133" t="s">
        <v>9</v>
      </c>
      <c r="C72" s="138" t="s">
        <v>953</v>
      </c>
      <c r="D72" s="138" t="s">
        <v>953</v>
      </c>
      <c r="E72" s="133">
        <v>1</v>
      </c>
      <c r="F72" s="142" t="s">
        <v>870</v>
      </c>
      <c r="G72" s="133" t="s">
        <v>948</v>
      </c>
      <c r="H72" s="99">
        <v>485</v>
      </c>
    </row>
    <row r="73" s="3" customFormat="1" ht="24" customHeight="1" spans="1:8">
      <c r="A73" s="94">
        <v>320041</v>
      </c>
      <c r="B73" s="94" t="s">
        <v>9</v>
      </c>
      <c r="C73" s="138" t="s">
        <v>954</v>
      </c>
      <c r="D73" s="138" t="s">
        <v>954</v>
      </c>
      <c r="E73" s="94">
        <v>2</v>
      </c>
      <c r="F73" s="142" t="s">
        <v>870</v>
      </c>
      <c r="G73" s="133" t="s">
        <v>948</v>
      </c>
      <c r="H73" s="99">
        <v>1050</v>
      </c>
    </row>
    <row r="74" s="3" customFormat="1" ht="24" customHeight="1" spans="1:8">
      <c r="A74" s="106"/>
      <c r="B74" s="106"/>
      <c r="C74" s="138"/>
      <c r="D74" s="133" t="s">
        <v>955</v>
      </c>
      <c r="E74" s="106"/>
      <c r="F74" s="103" t="s">
        <v>870</v>
      </c>
      <c r="G74" s="133"/>
      <c r="H74" s="102"/>
    </row>
    <row r="75" s="3" customFormat="1" ht="24" customHeight="1" spans="1:8">
      <c r="A75" s="103">
        <v>320042</v>
      </c>
      <c r="B75" s="103" t="s">
        <v>9</v>
      </c>
      <c r="C75" s="103" t="s">
        <v>956</v>
      </c>
      <c r="D75" s="103" t="s">
        <v>956</v>
      </c>
      <c r="E75" s="103">
        <v>1</v>
      </c>
      <c r="F75" s="20" t="s">
        <v>870</v>
      </c>
      <c r="G75" s="103" t="s">
        <v>948</v>
      </c>
      <c r="H75" s="99">
        <v>585</v>
      </c>
    </row>
    <row r="76" s="3" customFormat="1" ht="24" customHeight="1" spans="1:8">
      <c r="A76" s="103">
        <v>320043</v>
      </c>
      <c r="B76" s="103" t="s">
        <v>9</v>
      </c>
      <c r="C76" s="100" t="s">
        <v>957</v>
      </c>
      <c r="D76" s="103" t="s">
        <v>957</v>
      </c>
      <c r="E76" s="103">
        <v>1</v>
      </c>
      <c r="F76" s="97" t="s">
        <v>870</v>
      </c>
      <c r="G76" s="100" t="s">
        <v>871</v>
      </c>
      <c r="H76" s="99">
        <v>585</v>
      </c>
    </row>
    <row r="77" s="3" customFormat="1" ht="24" customHeight="1" spans="1:8">
      <c r="A77" s="143">
        <v>410022</v>
      </c>
      <c r="B77" s="143" t="s">
        <v>9</v>
      </c>
      <c r="C77" s="100" t="s">
        <v>958</v>
      </c>
      <c r="D77" s="100" t="s">
        <v>958</v>
      </c>
      <c r="E77" s="143">
        <v>1</v>
      </c>
      <c r="F77" s="97" t="s">
        <v>870</v>
      </c>
      <c r="G77" s="144" t="s">
        <v>959</v>
      </c>
      <c r="H77" s="99">
        <v>525</v>
      </c>
    </row>
    <row r="78" s="3" customFormat="1" ht="24" customHeight="1" spans="1:8">
      <c r="A78" s="145">
        <v>410023</v>
      </c>
      <c r="B78" s="143" t="s">
        <v>9</v>
      </c>
      <c r="C78" s="112" t="s">
        <v>960</v>
      </c>
      <c r="D78" s="133" t="s">
        <v>960</v>
      </c>
      <c r="E78" s="112">
        <v>2</v>
      </c>
      <c r="F78" s="51" t="s">
        <v>870</v>
      </c>
      <c r="G78" s="112" t="s">
        <v>961</v>
      </c>
      <c r="H78" s="99">
        <v>1170</v>
      </c>
    </row>
    <row r="79" s="3" customFormat="1" ht="24" customHeight="1" spans="1:8">
      <c r="A79" s="145">
        <v>410026</v>
      </c>
      <c r="B79" s="146"/>
      <c r="C79" s="116"/>
      <c r="D79" s="133" t="s">
        <v>962</v>
      </c>
      <c r="E79" s="114"/>
      <c r="F79" s="116" t="s">
        <v>870</v>
      </c>
      <c r="G79" s="116"/>
      <c r="H79" s="102"/>
    </row>
    <row r="80" s="3" customFormat="1" ht="24" customHeight="1" spans="1:8">
      <c r="A80" s="145">
        <v>410024</v>
      </c>
      <c r="B80" s="143" t="s">
        <v>9</v>
      </c>
      <c r="C80" s="112" t="s">
        <v>963</v>
      </c>
      <c r="D80" s="133" t="s">
        <v>963</v>
      </c>
      <c r="E80" s="145">
        <v>2</v>
      </c>
      <c r="F80" s="112" t="s">
        <v>870</v>
      </c>
      <c r="G80" s="112" t="s">
        <v>964</v>
      </c>
      <c r="H80" s="99">
        <v>1070</v>
      </c>
    </row>
    <row r="81" s="3" customFormat="1" ht="24" customHeight="1" spans="1:8">
      <c r="A81" s="145"/>
      <c r="B81" s="146"/>
      <c r="C81" s="116"/>
      <c r="D81" s="133" t="s">
        <v>965</v>
      </c>
      <c r="E81" s="145"/>
      <c r="F81" s="54" t="s">
        <v>870</v>
      </c>
      <c r="G81" s="116"/>
      <c r="H81" s="102"/>
    </row>
    <row r="82" s="3" customFormat="1" ht="24" customHeight="1" spans="1:8">
      <c r="A82" s="145">
        <v>410025</v>
      </c>
      <c r="B82" s="144" t="s">
        <v>9</v>
      </c>
      <c r="C82" s="46" t="s">
        <v>966</v>
      </c>
      <c r="D82" s="46" t="s">
        <v>966</v>
      </c>
      <c r="E82" s="145">
        <v>1</v>
      </c>
      <c r="F82" s="46" t="s">
        <v>870</v>
      </c>
      <c r="G82" s="46" t="s">
        <v>967</v>
      </c>
      <c r="H82" s="99">
        <v>585</v>
      </c>
    </row>
    <row r="83" s="3" customFormat="1" ht="24" customHeight="1" spans="1:10">
      <c r="A83" s="51" t="s">
        <v>968</v>
      </c>
      <c r="B83" s="51" t="s">
        <v>9</v>
      </c>
      <c r="C83" s="51" t="s">
        <v>969</v>
      </c>
      <c r="D83" s="46" t="s">
        <v>969</v>
      </c>
      <c r="E83" s="51">
        <v>4</v>
      </c>
      <c r="F83" s="46" t="s">
        <v>870</v>
      </c>
      <c r="G83" s="147" t="s">
        <v>970</v>
      </c>
      <c r="H83" s="148">
        <v>2220</v>
      </c>
      <c r="J83" s="79"/>
    </row>
    <row r="84" s="3" customFormat="1" ht="24" customHeight="1" spans="1:10">
      <c r="A84" s="149"/>
      <c r="B84" s="149"/>
      <c r="C84" s="149"/>
      <c r="D84" s="46" t="s">
        <v>971</v>
      </c>
      <c r="E84" s="149"/>
      <c r="F84" s="46" t="s">
        <v>870</v>
      </c>
      <c r="G84" s="150"/>
      <c r="H84" s="151"/>
      <c r="J84" s="79"/>
    </row>
    <row r="85" s="3" customFormat="1" ht="24" customHeight="1" spans="1:10">
      <c r="A85" s="149"/>
      <c r="B85" s="149"/>
      <c r="C85" s="149"/>
      <c r="D85" s="46" t="s">
        <v>972</v>
      </c>
      <c r="E85" s="149"/>
      <c r="F85" s="46" t="s">
        <v>870</v>
      </c>
      <c r="G85" s="150"/>
      <c r="H85" s="151"/>
      <c r="J85" s="79"/>
    </row>
    <row r="86" s="3" customFormat="1" ht="24" customHeight="1" spans="1:10">
      <c r="A86" s="54"/>
      <c r="B86" s="54"/>
      <c r="C86" s="54"/>
      <c r="D86" s="46" t="s">
        <v>973</v>
      </c>
      <c r="E86" s="54"/>
      <c r="F86" s="46" t="s">
        <v>870</v>
      </c>
      <c r="G86" s="152"/>
      <c r="H86" s="153"/>
      <c r="J86" s="79"/>
    </row>
    <row r="87" s="3" customFormat="1" ht="24" customHeight="1" spans="1:9">
      <c r="A87" s="154" t="s">
        <v>24</v>
      </c>
      <c r="B87" s="154"/>
      <c r="C87" s="154">
        <f>COUNTIF(B37:B86,"Y")</f>
        <v>38</v>
      </c>
      <c r="D87" s="154"/>
      <c r="E87" s="154">
        <f>SUM(E37:E86)</f>
        <v>50</v>
      </c>
      <c r="F87" s="155"/>
      <c r="G87" s="154"/>
      <c r="H87" s="156">
        <f>SUM(H37:H86)</f>
        <v>27250</v>
      </c>
      <c r="I87" s="2"/>
    </row>
    <row r="88" s="3" customFormat="1" ht="24" customHeight="1" spans="1:8">
      <c r="A88" s="103">
        <v>330001</v>
      </c>
      <c r="B88" s="103" t="s">
        <v>9</v>
      </c>
      <c r="C88" s="138" t="s">
        <v>974</v>
      </c>
      <c r="D88" s="138" t="s">
        <v>974</v>
      </c>
      <c r="E88" s="103">
        <v>1</v>
      </c>
      <c r="F88" s="142" t="s">
        <v>870</v>
      </c>
      <c r="G88" s="133" t="s">
        <v>975</v>
      </c>
      <c r="H88" s="99">
        <v>585</v>
      </c>
    </row>
    <row r="89" s="3" customFormat="1" ht="24" customHeight="1" spans="1:8">
      <c r="A89" s="94">
        <v>330002</v>
      </c>
      <c r="B89" s="94" t="s">
        <v>9</v>
      </c>
      <c r="C89" s="138" t="s">
        <v>976</v>
      </c>
      <c r="D89" s="138" t="s">
        <v>976</v>
      </c>
      <c r="E89" s="94">
        <v>2</v>
      </c>
      <c r="F89" s="142" t="s">
        <v>870</v>
      </c>
      <c r="G89" s="133" t="s">
        <v>975</v>
      </c>
      <c r="H89" s="99">
        <v>1050</v>
      </c>
    </row>
    <row r="90" s="3" customFormat="1" ht="24" customHeight="1" spans="1:8">
      <c r="A90" s="96"/>
      <c r="B90" s="96"/>
      <c r="C90" s="138"/>
      <c r="D90" s="138" t="s">
        <v>977</v>
      </c>
      <c r="E90" s="96"/>
      <c r="F90" s="157" t="s">
        <v>870</v>
      </c>
      <c r="G90" s="133"/>
      <c r="H90" s="102"/>
    </row>
    <row r="91" s="3" customFormat="1" ht="24" customHeight="1" spans="1:8">
      <c r="A91" s="103">
        <v>330004</v>
      </c>
      <c r="B91" s="103" t="s">
        <v>9</v>
      </c>
      <c r="C91" s="138" t="s">
        <v>978</v>
      </c>
      <c r="D91" s="138" t="s">
        <v>978</v>
      </c>
      <c r="E91" s="103">
        <v>1</v>
      </c>
      <c r="F91" s="142" t="s">
        <v>870</v>
      </c>
      <c r="G91" s="133" t="s">
        <v>979</v>
      </c>
      <c r="H91" s="158">
        <v>525</v>
      </c>
    </row>
    <row r="92" s="5" customFormat="1" ht="24" customHeight="1" spans="1:8">
      <c r="A92" s="94">
        <v>330006</v>
      </c>
      <c r="B92" s="94" t="s">
        <v>9</v>
      </c>
      <c r="C92" s="138" t="s">
        <v>980</v>
      </c>
      <c r="D92" s="138" t="s">
        <v>980</v>
      </c>
      <c r="E92" s="96">
        <v>1</v>
      </c>
      <c r="F92" s="142" t="s">
        <v>870</v>
      </c>
      <c r="G92" s="133" t="s">
        <v>975</v>
      </c>
      <c r="H92" s="102">
        <v>485</v>
      </c>
    </row>
    <row r="93" s="5" customFormat="1" ht="24" customHeight="1" spans="1:8">
      <c r="A93" s="94">
        <v>330009</v>
      </c>
      <c r="B93" s="94" t="s">
        <v>9</v>
      </c>
      <c r="C93" s="138" t="s">
        <v>981</v>
      </c>
      <c r="D93" s="138" t="s">
        <v>981</v>
      </c>
      <c r="E93" s="94">
        <v>2</v>
      </c>
      <c r="F93" s="142" t="s">
        <v>870</v>
      </c>
      <c r="G93" s="133" t="s">
        <v>979</v>
      </c>
      <c r="H93" s="99">
        <v>970</v>
      </c>
    </row>
    <row r="94" s="2" customFormat="1" ht="24" customHeight="1" spans="1:8">
      <c r="A94" s="96"/>
      <c r="B94" s="96"/>
      <c r="C94" s="138"/>
      <c r="D94" s="138" t="s">
        <v>982</v>
      </c>
      <c r="E94" s="96"/>
      <c r="F94" s="142" t="s">
        <v>870</v>
      </c>
      <c r="G94" s="133"/>
      <c r="H94" s="102"/>
    </row>
    <row r="95" s="2" customFormat="1" ht="24" customHeight="1" spans="1:8">
      <c r="A95" s="103">
        <v>330010</v>
      </c>
      <c r="B95" s="103" t="s">
        <v>9</v>
      </c>
      <c r="C95" s="138" t="s">
        <v>983</v>
      </c>
      <c r="D95" s="138" t="s">
        <v>983</v>
      </c>
      <c r="E95" s="103">
        <v>1</v>
      </c>
      <c r="F95" s="142" t="s">
        <v>870</v>
      </c>
      <c r="G95" s="133" t="s">
        <v>984</v>
      </c>
      <c r="H95" s="99">
        <v>485</v>
      </c>
    </row>
    <row r="96" s="2" customFormat="1" ht="24" customHeight="1" spans="1:8">
      <c r="A96" s="94">
        <v>330011</v>
      </c>
      <c r="B96" s="94" t="s">
        <v>9</v>
      </c>
      <c r="C96" s="138" t="s">
        <v>985</v>
      </c>
      <c r="D96" s="138" t="s">
        <v>985</v>
      </c>
      <c r="E96" s="94">
        <v>2</v>
      </c>
      <c r="F96" s="142" t="s">
        <v>870</v>
      </c>
      <c r="G96" s="133" t="s">
        <v>975</v>
      </c>
      <c r="H96" s="99">
        <v>1050</v>
      </c>
    </row>
    <row r="97" s="2" customFormat="1" ht="24" customHeight="1" spans="1:8">
      <c r="A97" s="96"/>
      <c r="B97" s="96"/>
      <c r="C97" s="138"/>
      <c r="D97" s="138" t="s">
        <v>986</v>
      </c>
      <c r="E97" s="96"/>
      <c r="F97" s="142" t="s">
        <v>870</v>
      </c>
      <c r="G97" s="133"/>
      <c r="H97" s="102"/>
    </row>
    <row r="98" s="2" customFormat="1" ht="24" customHeight="1" spans="1:8">
      <c r="A98" s="94">
        <v>330012</v>
      </c>
      <c r="B98" s="94" t="s">
        <v>9</v>
      </c>
      <c r="C98" s="138" t="s">
        <v>987</v>
      </c>
      <c r="D98" s="138" t="s">
        <v>987</v>
      </c>
      <c r="E98" s="94">
        <v>2</v>
      </c>
      <c r="F98" s="142" t="s">
        <v>870</v>
      </c>
      <c r="G98" s="133" t="s">
        <v>975</v>
      </c>
      <c r="H98" s="99">
        <v>970</v>
      </c>
    </row>
    <row r="99" s="2" customFormat="1" ht="24" customHeight="1" spans="1:8">
      <c r="A99" s="96"/>
      <c r="B99" s="96"/>
      <c r="C99" s="138"/>
      <c r="D99" s="138" t="s">
        <v>988</v>
      </c>
      <c r="E99" s="96"/>
      <c r="F99" s="142" t="s">
        <v>870</v>
      </c>
      <c r="G99" s="133"/>
      <c r="H99" s="102"/>
    </row>
    <row r="100" s="2" customFormat="1" ht="24" customHeight="1" spans="1:8">
      <c r="A100" s="94">
        <v>330013</v>
      </c>
      <c r="B100" s="94" t="s">
        <v>9</v>
      </c>
      <c r="C100" s="138" t="s">
        <v>989</v>
      </c>
      <c r="D100" s="138" t="s">
        <v>989</v>
      </c>
      <c r="E100" s="94">
        <v>2</v>
      </c>
      <c r="F100" s="142" t="s">
        <v>870</v>
      </c>
      <c r="G100" s="133" t="s">
        <v>979</v>
      </c>
      <c r="H100" s="99">
        <v>1170</v>
      </c>
    </row>
    <row r="101" s="2" customFormat="1" ht="24" customHeight="1" spans="1:8">
      <c r="A101" s="96"/>
      <c r="B101" s="96"/>
      <c r="C101" s="138"/>
      <c r="D101" s="138" t="s">
        <v>990</v>
      </c>
      <c r="E101" s="96"/>
      <c r="F101" s="159" t="s">
        <v>870</v>
      </c>
      <c r="G101" s="133"/>
      <c r="H101" s="102"/>
    </row>
    <row r="102" s="2" customFormat="1" ht="24" customHeight="1" spans="1:8">
      <c r="A102" s="94">
        <v>330015</v>
      </c>
      <c r="B102" s="94" t="s">
        <v>9</v>
      </c>
      <c r="C102" s="138" t="s">
        <v>991</v>
      </c>
      <c r="D102" s="138" t="s">
        <v>991</v>
      </c>
      <c r="E102" s="94">
        <v>2</v>
      </c>
      <c r="F102" s="142" t="s">
        <v>870</v>
      </c>
      <c r="G102" s="133" t="s">
        <v>979</v>
      </c>
      <c r="H102" s="99">
        <v>1170</v>
      </c>
    </row>
    <row r="103" s="2" customFormat="1" ht="24" customHeight="1" spans="1:8">
      <c r="A103" s="96"/>
      <c r="B103" s="96"/>
      <c r="C103" s="138"/>
      <c r="D103" s="138" t="s">
        <v>992</v>
      </c>
      <c r="E103" s="96"/>
      <c r="F103" s="142" t="s">
        <v>870</v>
      </c>
      <c r="G103" s="133"/>
      <c r="H103" s="102"/>
    </row>
    <row r="104" s="2" customFormat="1" ht="24" customHeight="1" spans="1:8">
      <c r="A104" s="94">
        <v>330016</v>
      </c>
      <c r="B104" s="94" t="s">
        <v>9</v>
      </c>
      <c r="C104" s="138" t="s">
        <v>993</v>
      </c>
      <c r="D104" s="138" t="s">
        <v>993</v>
      </c>
      <c r="E104" s="94">
        <v>1</v>
      </c>
      <c r="F104" s="142" t="s">
        <v>870</v>
      </c>
      <c r="G104" s="133" t="s">
        <v>979</v>
      </c>
      <c r="H104" s="99">
        <v>485</v>
      </c>
    </row>
    <row r="105" s="2" customFormat="1" ht="24" customHeight="1" spans="1:8">
      <c r="A105" s="103">
        <v>330017</v>
      </c>
      <c r="B105" s="103" t="s">
        <v>9</v>
      </c>
      <c r="C105" s="138" t="s">
        <v>994</v>
      </c>
      <c r="D105" s="138" t="s">
        <v>994</v>
      </c>
      <c r="E105" s="103">
        <v>1</v>
      </c>
      <c r="F105" s="142" t="s">
        <v>870</v>
      </c>
      <c r="G105" s="133" t="s">
        <v>979</v>
      </c>
      <c r="H105" s="99">
        <v>485</v>
      </c>
    </row>
    <row r="106" s="3" customFormat="1" ht="24" customHeight="1" spans="1:8">
      <c r="A106" s="103">
        <v>330018</v>
      </c>
      <c r="B106" s="103" t="s">
        <v>9</v>
      </c>
      <c r="C106" s="138" t="s">
        <v>995</v>
      </c>
      <c r="D106" s="138" t="s">
        <v>995</v>
      </c>
      <c r="E106" s="103">
        <v>1</v>
      </c>
      <c r="F106" s="159" t="s">
        <v>870</v>
      </c>
      <c r="G106" s="133" t="s">
        <v>979</v>
      </c>
      <c r="H106" s="99">
        <v>585</v>
      </c>
    </row>
    <row r="107" s="2" customFormat="1" ht="24" customHeight="1" spans="1:8">
      <c r="A107" s="94">
        <v>330019</v>
      </c>
      <c r="B107" s="94" t="s">
        <v>9</v>
      </c>
      <c r="C107" s="138" t="s">
        <v>996</v>
      </c>
      <c r="D107" s="138" t="s">
        <v>996</v>
      </c>
      <c r="E107" s="94">
        <v>2</v>
      </c>
      <c r="F107" s="142" t="s">
        <v>870</v>
      </c>
      <c r="G107" s="133" t="s">
        <v>984</v>
      </c>
      <c r="H107" s="99">
        <v>1050</v>
      </c>
    </row>
    <row r="108" s="2" customFormat="1" ht="24" customHeight="1" spans="1:8">
      <c r="A108" s="96"/>
      <c r="B108" s="96"/>
      <c r="C108" s="138"/>
      <c r="D108" s="138" t="s">
        <v>997</v>
      </c>
      <c r="E108" s="96"/>
      <c r="F108" s="142" t="s">
        <v>870</v>
      </c>
      <c r="G108" s="133"/>
      <c r="H108" s="102"/>
    </row>
    <row r="109" s="2" customFormat="1" ht="24" customHeight="1" spans="1:8">
      <c r="A109" s="94">
        <v>330020</v>
      </c>
      <c r="B109" s="94" t="s">
        <v>9</v>
      </c>
      <c r="C109" s="138" t="s">
        <v>998</v>
      </c>
      <c r="D109" s="138" t="s">
        <v>998</v>
      </c>
      <c r="E109" s="94">
        <v>2</v>
      </c>
      <c r="F109" s="142" t="s">
        <v>870</v>
      </c>
      <c r="G109" s="133" t="s">
        <v>984</v>
      </c>
      <c r="H109" s="99">
        <v>1050</v>
      </c>
    </row>
    <row r="110" s="2" customFormat="1" ht="24" customHeight="1" spans="1:8">
      <c r="A110" s="106"/>
      <c r="B110" s="106"/>
      <c r="C110" s="138"/>
      <c r="D110" s="138" t="s">
        <v>999</v>
      </c>
      <c r="E110" s="106"/>
      <c r="F110" s="159" t="s">
        <v>870</v>
      </c>
      <c r="G110" s="133"/>
      <c r="H110" s="102"/>
    </row>
    <row r="111" s="2" customFormat="1" ht="24" customHeight="1" spans="1:8">
      <c r="A111" s="103">
        <v>330021</v>
      </c>
      <c r="B111" s="103" t="s">
        <v>9</v>
      </c>
      <c r="C111" s="138" t="s">
        <v>1000</v>
      </c>
      <c r="D111" s="138" t="s">
        <v>1000</v>
      </c>
      <c r="E111" s="103">
        <v>1</v>
      </c>
      <c r="F111" s="160" t="s">
        <v>870</v>
      </c>
      <c r="G111" s="133" t="s">
        <v>984</v>
      </c>
      <c r="H111" s="99">
        <v>485</v>
      </c>
    </row>
    <row r="112" s="2" customFormat="1" ht="24" customHeight="1" spans="1:8">
      <c r="A112" s="94">
        <v>330022</v>
      </c>
      <c r="B112" s="94" t="s">
        <v>9</v>
      </c>
      <c r="C112" s="138" t="s">
        <v>1001</v>
      </c>
      <c r="D112" s="138" t="s">
        <v>1001</v>
      </c>
      <c r="E112" s="94">
        <v>1</v>
      </c>
      <c r="F112" s="142" t="s">
        <v>870</v>
      </c>
      <c r="G112" s="133" t="s">
        <v>979</v>
      </c>
      <c r="H112" s="99">
        <v>525</v>
      </c>
    </row>
    <row r="113" s="2" customFormat="1" ht="24" customHeight="1" spans="1:8">
      <c r="A113" s="94">
        <v>330024</v>
      </c>
      <c r="B113" s="94" t="s">
        <v>9</v>
      </c>
      <c r="C113" s="160" t="s">
        <v>1002</v>
      </c>
      <c r="D113" s="160" t="s">
        <v>1002</v>
      </c>
      <c r="E113" s="94">
        <v>1</v>
      </c>
      <c r="F113" s="157" t="s">
        <v>870</v>
      </c>
      <c r="G113" s="133" t="s">
        <v>975</v>
      </c>
      <c r="H113" s="99">
        <v>485</v>
      </c>
    </row>
    <row r="114" s="2" customFormat="1" ht="24" customHeight="1" spans="1:8">
      <c r="A114" s="94">
        <v>330025</v>
      </c>
      <c r="B114" s="94" t="s">
        <v>9</v>
      </c>
      <c r="C114" s="138" t="s">
        <v>1003</v>
      </c>
      <c r="D114" s="138" t="s">
        <v>1003</v>
      </c>
      <c r="E114" s="106">
        <v>2</v>
      </c>
      <c r="F114" s="159" t="s">
        <v>870</v>
      </c>
      <c r="G114" s="133" t="s">
        <v>975</v>
      </c>
      <c r="H114" s="99">
        <v>970</v>
      </c>
    </row>
    <row r="115" s="2" customFormat="1" ht="24" customHeight="1" spans="1:8">
      <c r="A115" s="96"/>
      <c r="B115" s="96"/>
      <c r="C115" s="138"/>
      <c r="D115" s="138" t="s">
        <v>1004</v>
      </c>
      <c r="E115" s="96"/>
      <c r="F115" s="159" t="s">
        <v>870</v>
      </c>
      <c r="G115" s="133"/>
      <c r="H115" s="102"/>
    </row>
    <row r="116" s="2" customFormat="1" ht="24" customHeight="1" spans="1:8">
      <c r="A116" s="46" t="s">
        <v>1005</v>
      </c>
      <c r="B116" s="46" t="s">
        <v>9</v>
      </c>
      <c r="C116" s="46" t="s">
        <v>1006</v>
      </c>
      <c r="D116" s="46" t="s">
        <v>1006</v>
      </c>
      <c r="E116" s="46">
        <v>1</v>
      </c>
      <c r="F116" s="46" t="s">
        <v>870</v>
      </c>
      <c r="G116" s="46" t="s">
        <v>975</v>
      </c>
      <c r="H116" s="99">
        <v>525</v>
      </c>
    </row>
    <row r="117" s="2" customFormat="1" ht="24" customHeight="1" spans="1:8">
      <c r="A117" s="35" t="s">
        <v>24</v>
      </c>
      <c r="B117" s="55"/>
      <c r="C117" s="34">
        <f>COUNTIF(B88:B116,"Y")</f>
        <v>20</v>
      </c>
      <c r="D117" s="34"/>
      <c r="E117" s="55">
        <f>SUM(E88:E116)</f>
        <v>29</v>
      </c>
      <c r="F117" s="35"/>
      <c r="G117" s="34"/>
      <c r="H117" s="34">
        <f>SUM(H88:H116)</f>
        <v>15105</v>
      </c>
    </row>
    <row r="118" ht="24" customHeight="1" spans="1:8">
      <c r="A118" s="71">
        <v>340002</v>
      </c>
      <c r="B118" s="71" t="s">
        <v>9</v>
      </c>
      <c r="C118" s="71" t="s">
        <v>1007</v>
      </c>
      <c r="D118" s="71" t="s">
        <v>1007</v>
      </c>
      <c r="E118" s="71">
        <v>1</v>
      </c>
      <c r="F118" s="46" t="s">
        <v>870</v>
      </c>
      <c r="G118" s="161" t="s">
        <v>1008</v>
      </c>
      <c r="H118" s="99">
        <v>585</v>
      </c>
    </row>
    <row r="119" ht="24" customHeight="1" spans="1:8">
      <c r="A119" s="71">
        <v>340005</v>
      </c>
      <c r="B119" s="71" t="s">
        <v>9</v>
      </c>
      <c r="C119" s="71" t="s">
        <v>1009</v>
      </c>
      <c r="D119" s="71" t="s">
        <v>1009</v>
      </c>
      <c r="E119" s="71">
        <v>1</v>
      </c>
      <c r="F119" s="46" t="s">
        <v>870</v>
      </c>
      <c r="G119" s="161" t="s">
        <v>1010</v>
      </c>
      <c r="H119" s="99">
        <v>525</v>
      </c>
    </row>
    <row r="120" ht="24" customHeight="1" spans="1:8">
      <c r="A120" s="71">
        <v>340006</v>
      </c>
      <c r="B120" s="71" t="s">
        <v>9</v>
      </c>
      <c r="C120" s="71" t="s">
        <v>1011</v>
      </c>
      <c r="D120" s="71" t="s">
        <v>1011</v>
      </c>
      <c r="E120" s="71">
        <v>1</v>
      </c>
      <c r="F120" s="46" t="s">
        <v>870</v>
      </c>
      <c r="G120" s="161" t="s">
        <v>1012</v>
      </c>
      <c r="H120" s="99">
        <v>585</v>
      </c>
    </row>
    <row r="121" ht="24" customHeight="1" spans="1:8">
      <c r="A121" s="71">
        <v>340007</v>
      </c>
      <c r="B121" s="71" t="s">
        <v>9</v>
      </c>
      <c r="C121" s="71" t="s">
        <v>1013</v>
      </c>
      <c r="D121" s="71" t="s">
        <v>1013</v>
      </c>
      <c r="E121" s="71">
        <v>1</v>
      </c>
      <c r="F121" s="46" t="s">
        <v>870</v>
      </c>
      <c r="G121" s="161" t="s">
        <v>1014</v>
      </c>
      <c r="H121" s="99">
        <v>585</v>
      </c>
    </row>
    <row r="122" ht="24" customHeight="1" spans="1:8">
      <c r="A122" s="71">
        <v>340008</v>
      </c>
      <c r="B122" s="71" t="s">
        <v>9</v>
      </c>
      <c r="C122" s="71" t="s">
        <v>1015</v>
      </c>
      <c r="D122" s="71" t="s">
        <v>1015</v>
      </c>
      <c r="E122" s="71">
        <v>1</v>
      </c>
      <c r="F122" s="46" t="s">
        <v>870</v>
      </c>
      <c r="G122" s="161" t="s">
        <v>1016</v>
      </c>
      <c r="H122" s="99">
        <v>585</v>
      </c>
    </row>
    <row r="123" s="3" customFormat="1" ht="24" customHeight="1" spans="1:8">
      <c r="A123" s="71">
        <v>340009</v>
      </c>
      <c r="B123" s="71" t="s">
        <v>9</v>
      </c>
      <c r="C123" s="71" t="s">
        <v>1017</v>
      </c>
      <c r="D123" s="71" t="s">
        <v>1017</v>
      </c>
      <c r="E123" s="71">
        <v>1</v>
      </c>
      <c r="F123" s="46" t="s">
        <v>870</v>
      </c>
      <c r="G123" s="161" t="s">
        <v>364</v>
      </c>
      <c r="H123" s="99">
        <v>525</v>
      </c>
    </row>
    <row r="124" s="5" customFormat="1" ht="24" customHeight="1" spans="1:8">
      <c r="A124" s="71">
        <v>340010</v>
      </c>
      <c r="B124" s="71" t="s">
        <v>9</v>
      </c>
      <c r="C124" s="71" t="s">
        <v>1018</v>
      </c>
      <c r="D124" s="71" t="s">
        <v>1018</v>
      </c>
      <c r="E124" s="71">
        <v>1</v>
      </c>
      <c r="F124" s="46" t="s">
        <v>870</v>
      </c>
      <c r="G124" s="161" t="s">
        <v>364</v>
      </c>
      <c r="H124" s="99">
        <v>585</v>
      </c>
    </row>
    <row r="125" s="5" customFormat="1" ht="24" customHeight="1" spans="1:8">
      <c r="A125" s="71">
        <v>340011</v>
      </c>
      <c r="B125" s="71" t="s">
        <v>9</v>
      </c>
      <c r="C125" s="71" t="s">
        <v>1019</v>
      </c>
      <c r="D125" s="71" t="s">
        <v>1019</v>
      </c>
      <c r="E125" s="71">
        <v>1</v>
      </c>
      <c r="F125" s="46" t="s">
        <v>870</v>
      </c>
      <c r="G125" s="161" t="s">
        <v>1020</v>
      </c>
      <c r="H125" s="99">
        <v>525</v>
      </c>
    </row>
    <row r="126" s="5" customFormat="1" ht="24" customHeight="1" spans="1:8">
      <c r="A126" s="71">
        <v>340012</v>
      </c>
      <c r="B126" s="71" t="s">
        <v>9</v>
      </c>
      <c r="C126" s="71" t="s">
        <v>1021</v>
      </c>
      <c r="D126" s="71" t="s">
        <v>1021</v>
      </c>
      <c r="E126" s="71">
        <v>3</v>
      </c>
      <c r="F126" s="46" t="s">
        <v>870</v>
      </c>
      <c r="G126" s="161" t="s">
        <v>1022</v>
      </c>
      <c r="H126" s="99">
        <v>1455</v>
      </c>
    </row>
    <row r="127" s="5" customFormat="1" ht="24" customHeight="1" spans="1:8">
      <c r="A127" s="71"/>
      <c r="B127" s="71"/>
      <c r="C127" s="71"/>
      <c r="D127" s="71" t="s">
        <v>1023</v>
      </c>
      <c r="E127" s="71"/>
      <c r="F127" s="46" t="s">
        <v>870</v>
      </c>
      <c r="G127" s="161"/>
      <c r="H127" s="107"/>
    </row>
    <row r="128" ht="24" customHeight="1" spans="1:8">
      <c r="A128" s="71"/>
      <c r="B128" s="71"/>
      <c r="C128" s="71"/>
      <c r="D128" s="71" t="s">
        <v>1024</v>
      </c>
      <c r="E128" s="71"/>
      <c r="F128" s="46" t="s">
        <v>870</v>
      </c>
      <c r="G128" s="161"/>
      <c r="H128" s="102"/>
    </row>
    <row r="129" ht="24" customHeight="1" spans="1:8">
      <c r="A129" s="71">
        <v>340013</v>
      </c>
      <c r="B129" s="71" t="s">
        <v>9</v>
      </c>
      <c r="C129" s="71" t="s">
        <v>1025</v>
      </c>
      <c r="D129" s="71" t="s">
        <v>1025</v>
      </c>
      <c r="E129" s="71">
        <v>1</v>
      </c>
      <c r="F129" s="46" t="s">
        <v>870</v>
      </c>
      <c r="G129" s="161" t="s">
        <v>1026</v>
      </c>
      <c r="H129" s="99">
        <v>485</v>
      </c>
    </row>
    <row r="130" ht="24" customHeight="1" spans="1:8">
      <c r="A130" s="71">
        <v>340015</v>
      </c>
      <c r="B130" s="71" t="s">
        <v>9</v>
      </c>
      <c r="C130" s="71" t="s">
        <v>1027</v>
      </c>
      <c r="D130" s="71" t="s">
        <v>1027</v>
      </c>
      <c r="E130" s="71">
        <v>1</v>
      </c>
      <c r="F130" s="46" t="s">
        <v>870</v>
      </c>
      <c r="G130" s="161" t="s">
        <v>1028</v>
      </c>
      <c r="H130" s="99">
        <v>585</v>
      </c>
    </row>
    <row r="131" ht="24" customHeight="1" spans="1:8">
      <c r="A131" s="71">
        <v>340018</v>
      </c>
      <c r="B131" s="71" t="s">
        <v>9</v>
      </c>
      <c r="C131" s="71" t="s">
        <v>1029</v>
      </c>
      <c r="D131" s="71" t="s">
        <v>1029</v>
      </c>
      <c r="E131" s="71">
        <v>1</v>
      </c>
      <c r="F131" s="46" t="s">
        <v>870</v>
      </c>
      <c r="G131" s="161" t="s">
        <v>1030</v>
      </c>
      <c r="H131" s="99">
        <v>585</v>
      </c>
    </row>
    <row r="132" ht="24" customHeight="1" spans="1:8">
      <c r="A132" s="71">
        <v>340020</v>
      </c>
      <c r="B132" s="71" t="s">
        <v>9</v>
      </c>
      <c r="C132" s="71" t="s">
        <v>1031</v>
      </c>
      <c r="D132" s="71" t="s">
        <v>1031</v>
      </c>
      <c r="E132" s="71">
        <v>1</v>
      </c>
      <c r="F132" s="46" t="s">
        <v>870</v>
      </c>
      <c r="G132" s="161" t="s">
        <v>1032</v>
      </c>
      <c r="H132" s="99">
        <v>525</v>
      </c>
    </row>
    <row r="133" ht="24" customHeight="1" spans="1:8">
      <c r="A133" s="71">
        <v>340021</v>
      </c>
      <c r="B133" s="71" t="s">
        <v>9</v>
      </c>
      <c r="C133" s="71" t="s">
        <v>1033</v>
      </c>
      <c r="D133" s="71" t="s">
        <v>1033</v>
      </c>
      <c r="E133" s="71">
        <v>2</v>
      </c>
      <c r="F133" s="46" t="s">
        <v>870</v>
      </c>
      <c r="G133" s="161" t="s">
        <v>1034</v>
      </c>
      <c r="H133" s="99">
        <v>970</v>
      </c>
    </row>
    <row r="134" ht="24" customHeight="1" spans="1:8">
      <c r="A134" s="71"/>
      <c r="B134" s="71"/>
      <c r="C134" s="71"/>
      <c r="D134" s="71" t="s">
        <v>1035</v>
      </c>
      <c r="E134" s="71"/>
      <c r="F134" s="46" t="s">
        <v>870</v>
      </c>
      <c r="G134" s="161"/>
      <c r="H134" s="102"/>
    </row>
    <row r="135" ht="24" customHeight="1" spans="1:8">
      <c r="A135" s="71">
        <v>340023</v>
      </c>
      <c r="B135" s="71" t="s">
        <v>9</v>
      </c>
      <c r="C135" s="71" t="s">
        <v>1036</v>
      </c>
      <c r="D135" s="71" t="s">
        <v>1036</v>
      </c>
      <c r="E135" s="71">
        <v>1</v>
      </c>
      <c r="F135" s="46" t="s">
        <v>870</v>
      </c>
      <c r="G135" s="161" t="s">
        <v>1037</v>
      </c>
      <c r="H135" s="99">
        <v>585</v>
      </c>
    </row>
    <row r="136" ht="24" customHeight="1" spans="1:8">
      <c r="A136" s="71">
        <v>340025</v>
      </c>
      <c r="B136" s="71" t="s">
        <v>9</v>
      </c>
      <c r="C136" s="71" t="s">
        <v>1038</v>
      </c>
      <c r="D136" s="71" t="s">
        <v>1039</v>
      </c>
      <c r="E136" s="71">
        <v>3</v>
      </c>
      <c r="F136" s="46" t="s">
        <v>870</v>
      </c>
      <c r="G136" s="161" t="s">
        <v>364</v>
      </c>
      <c r="H136" s="99">
        <v>1455</v>
      </c>
    </row>
    <row r="137" ht="24" customHeight="1" spans="1:8">
      <c r="A137" s="71"/>
      <c r="B137" s="71"/>
      <c r="C137" s="71"/>
      <c r="D137" s="71" t="s">
        <v>1038</v>
      </c>
      <c r="E137" s="71"/>
      <c r="F137" s="46" t="s">
        <v>870</v>
      </c>
      <c r="G137" s="161"/>
      <c r="H137" s="107"/>
    </row>
    <row r="138" ht="24" customHeight="1" spans="1:8">
      <c r="A138" s="71"/>
      <c r="B138" s="71"/>
      <c r="C138" s="71"/>
      <c r="D138" s="71" t="s">
        <v>1040</v>
      </c>
      <c r="E138" s="71"/>
      <c r="F138" s="46" t="s">
        <v>870</v>
      </c>
      <c r="G138" s="161"/>
      <c r="H138" s="102"/>
    </row>
    <row r="139" ht="24" customHeight="1" spans="1:8">
      <c r="A139" s="71">
        <v>340026</v>
      </c>
      <c r="B139" s="71" t="s">
        <v>9</v>
      </c>
      <c r="C139" s="71" t="s">
        <v>1041</v>
      </c>
      <c r="D139" s="71" t="s">
        <v>1041</v>
      </c>
      <c r="E139" s="71">
        <v>1</v>
      </c>
      <c r="F139" s="46" t="s">
        <v>870</v>
      </c>
      <c r="G139" s="161" t="s">
        <v>1042</v>
      </c>
      <c r="H139" s="99">
        <v>525</v>
      </c>
    </row>
    <row r="140" ht="24" customHeight="1" spans="1:8">
      <c r="A140" s="71">
        <v>340027</v>
      </c>
      <c r="B140" s="71" t="s">
        <v>9</v>
      </c>
      <c r="C140" s="71" t="s">
        <v>1043</v>
      </c>
      <c r="D140" s="71" t="s">
        <v>1043</v>
      </c>
      <c r="E140" s="71">
        <v>1</v>
      </c>
      <c r="F140" s="46" t="s">
        <v>870</v>
      </c>
      <c r="G140" s="161" t="s">
        <v>1042</v>
      </c>
      <c r="H140" s="99">
        <v>525</v>
      </c>
    </row>
    <row r="141" ht="24" customHeight="1" spans="1:8">
      <c r="A141" s="71">
        <v>340028</v>
      </c>
      <c r="B141" s="71" t="s">
        <v>9</v>
      </c>
      <c r="C141" s="71" t="s">
        <v>1044</v>
      </c>
      <c r="D141" s="71" t="s">
        <v>1044</v>
      </c>
      <c r="E141" s="71">
        <v>1</v>
      </c>
      <c r="F141" s="46" t="s">
        <v>870</v>
      </c>
      <c r="G141" s="161" t="s">
        <v>364</v>
      </c>
      <c r="H141" s="99">
        <v>585</v>
      </c>
    </row>
    <row r="142" ht="24" customHeight="1" spans="1:8">
      <c r="A142" s="71">
        <v>340029</v>
      </c>
      <c r="B142" s="71" t="s">
        <v>9</v>
      </c>
      <c r="C142" s="71" t="s">
        <v>1045</v>
      </c>
      <c r="D142" s="71" t="s">
        <v>1045</v>
      </c>
      <c r="E142" s="71">
        <v>1</v>
      </c>
      <c r="F142" s="46" t="s">
        <v>870</v>
      </c>
      <c r="G142" s="161" t="s">
        <v>1046</v>
      </c>
      <c r="H142" s="99">
        <v>585</v>
      </c>
    </row>
    <row r="143" s="3" customFormat="1" ht="24" customHeight="1" spans="1:8">
      <c r="A143" s="71">
        <v>340031</v>
      </c>
      <c r="B143" s="71" t="s">
        <v>9</v>
      </c>
      <c r="C143" s="71" t="s">
        <v>1047</v>
      </c>
      <c r="D143" s="71" t="s">
        <v>1047</v>
      </c>
      <c r="E143" s="71">
        <v>2</v>
      </c>
      <c r="F143" s="46" t="s">
        <v>870</v>
      </c>
      <c r="G143" s="161" t="s">
        <v>1048</v>
      </c>
      <c r="H143" s="99">
        <v>1170</v>
      </c>
    </row>
    <row r="144" s="3" customFormat="1" ht="24" customHeight="1" spans="1:8">
      <c r="A144" s="71"/>
      <c r="B144" s="71"/>
      <c r="C144" s="71"/>
      <c r="D144" s="71" t="s">
        <v>1049</v>
      </c>
      <c r="E144" s="71"/>
      <c r="F144" s="46" t="s">
        <v>870</v>
      </c>
      <c r="G144" s="161"/>
      <c r="H144" s="102"/>
    </row>
    <row r="145" ht="24" customHeight="1" spans="1:8">
      <c r="A145" s="71">
        <v>340033</v>
      </c>
      <c r="B145" s="71" t="s">
        <v>9</v>
      </c>
      <c r="C145" s="20" t="s">
        <v>1050</v>
      </c>
      <c r="D145" s="20" t="s">
        <v>1050</v>
      </c>
      <c r="E145" s="71">
        <v>1</v>
      </c>
      <c r="F145" s="46" t="s">
        <v>870</v>
      </c>
      <c r="G145" s="161" t="s">
        <v>1051</v>
      </c>
      <c r="H145" s="99">
        <v>585</v>
      </c>
    </row>
    <row r="146" s="2" customFormat="1" ht="24" customHeight="1" spans="1:8">
      <c r="A146" s="71">
        <v>340034</v>
      </c>
      <c r="B146" s="71" t="s">
        <v>9</v>
      </c>
      <c r="C146" s="20" t="s">
        <v>1052</v>
      </c>
      <c r="D146" s="20" t="s">
        <v>1052</v>
      </c>
      <c r="E146" s="71">
        <v>1</v>
      </c>
      <c r="F146" s="46" t="s">
        <v>870</v>
      </c>
      <c r="G146" s="161" t="s">
        <v>1053</v>
      </c>
      <c r="H146" s="99">
        <v>485</v>
      </c>
    </row>
    <row r="147" ht="24" customHeight="1" spans="1:8">
      <c r="A147" s="71">
        <v>340035</v>
      </c>
      <c r="B147" s="71" t="s">
        <v>9</v>
      </c>
      <c r="C147" s="17" t="s">
        <v>1054</v>
      </c>
      <c r="D147" s="17" t="s">
        <v>1054</v>
      </c>
      <c r="E147" s="71">
        <v>1</v>
      </c>
      <c r="F147" s="46" t="s">
        <v>870</v>
      </c>
      <c r="G147" s="161" t="s">
        <v>1055</v>
      </c>
      <c r="H147" s="99">
        <v>585</v>
      </c>
    </row>
    <row r="148" ht="24" customHeight="1" spans="1:8">
      <c r="A148" s="71">
        <v>340036</v>
      </c>
      <c r="B148" s="71" t="s">
        <v>9</v>
      </c>
      <c r="C148" s="71" t="s">
        <v>1056</v>
      </c>
      <c r="D148" s="71" t="s">
        <v>1056</v>
      </c>
      <c r="E148" s="71">
        <v>1</v>
      </c>
      <c r="F148" s="20" t="s">
        <v>870</v>
      </c>
      <c r="G148" s="71" t="s">
        <v>1057</v>
      </c>
      <c r="H148" s="99">
        <v>585</v>
      </c>
    </row>
    <row r="149" ht="24" customHeight="1" spans="1:8">
      <c r="A149" s="71">
        <v>340037</v>
      </c>
      <c r="B149" s="71" t="s">
        <v>9</v>
      </c>
      <c r="C149" s="133" t="s">
        <v>1058</v>
      </c>
      <c r="D149" s="133" t="s">
        <v>1058</v>
      </c>
      <c r="E149" s="71">
        <v>1</v>
      </c>
      <c r="F149" s="19" t="s">
        <v>870</v>
      </c>
      <c r="G149" s="18" t="s">
        <v>1059</v>
      </c>
      <c r="H149" s="99">
        <v>525</v>
      </c>
    </row>
    <row r="150" ht="24" customHeight="1" spans="1:8">
      <c r="A150" s="71">
        <v>340038</v>
      </c>
      <c r="B150" s="71" t="s">
        <v>9</v>
      </c>
      <c r="C150" s="157" t="s">
        <v>1060</v>
      </c>
      <c r="D150" s="157" t="s">
        <v>1060</v>
      </c>
      <c r="E150" s="71">
        <v>1</v>
      </c>
      <c r="F150" s="157" t="s">
        <v>870</v>
      </c>
      <c r="G150" s="157" t="s">
        <v>1061</v>
      </c>
      <c r="H150" s="99">
        <v>585</v>
      </c>
    </row>
    <row r="151" ht="24" customHeight="1" spans="1:8">
      <c r="A151" s="71">
        <v>340039</v>
      </c>
      <c r="B151" s="71" t="s">
        <v>9</v>
      </c>
      <c r="C151" s="157" t="s">
        <v>1062</v>
      </c>
      <c r="D151" s="157" t="s">
        <v>1062</v>
      </c>
      <c r="E151" s="71">
        <v>1</v>
      </c>
      <c r="F151" s="157" t="s">
        <v>870</v>
      </c>
      <c r="G151" s="157" t="s">
        <v>1061</v>
      </c>
      <c r="H151" s="99">
        <v>585</v>
      </c>
    </row>
    <row r="152" ht="24" customHeight="1" spans="1:8">
      <c r="A152" s="52">
        <v>340041</v>
      </c>
      <c r="B152" s="52" t="s">
        <v>9</v>
      </c>
      <c r="C152" s="162" t="s">
        <v>1063</v>
      </c>
      <c r="D152" s="157" t="s">
        <v>1063</v>
      </c>
      <c r="E152" s="52">
        <v>3</v>
      </c>
      <c r="F152" s="162" t="s">
        <v>870</v>
      </c>
      <c r="G152" s="162" t="s">
        <v>1061</v>
      </c>
      <c r="H152" s="99">
        <v>1455</v>
      </c>
    </row>
    <row r="153" ht="24" customHeight="1" spans="1:8">
      <c r="A153" s="50"/>
      <c r="B153" s="50"/>
      <c r="C153" s="163"/>
      <c r="D153" s="157" t="s">
        <v>1064</v>
      </c>
      <c r="E153" s="50"/>
      <c r="F153" s="164" t="s">
        <v>870</v>
      </c>
      <c r="G153" s="163"/>
      <c r="H153" s="107"/>
    </row>
    <row r="154" ht="24" customHeight="1" spans="1:8">
      <c r="A154" s="53"/>
      <c r="B154" s="53"/>
      <c r="C154" s="165"/>
      <c r="D154" s="157" t="s">
        <v>1065</v>
      </c>
      <c r="E154" s="53"/>
      <c r="F154" s="166" t="s">
        <v>870</v>
      </c>
      <c r="G154" s="165"/>
      <c r="H154" s="102"/>
    </row>
    <row r="155" ht="24" customHeight="1" spans="1:8">
      <c r="A155" s="52">
        <v>340042</v>
      </c>
      <c r="B155" s="52" t="s">
        <v>9</v>
      </c>
      <c r="C155" s="112" t="s">
        <v>1066</v>
      </c>
      <c r="D155" s="133" t="s">
        <v>1066</v>
      </c>
      <c r="E155" s="52">
        <v>3</v>
      </c>
      <c r="F155" s="103" t="s">
        <v>870</v>
      </c>
      <c r="G155" s="133" t="s">
        <v>1067</v>
      </c>
      <c r="H155" s="99">
        <v>1605</v>
      </c>
    </row>
    <row r="156" ht="24" customHeight="1" spans="1:8">
      <c r="A156" s="50"/>
      <c r="B156" s="50"/>
      <c r="C156" s="114"/>
      <c r="D156" s="133" t="s">
        <v>1068</v>
      </c>
      <c r="E156" s="50"/>
      <c r="F156" s="103" t="s">
        <v>870</v>
      </c>
      <c r="G156" s="133" t="s">
        <v>1067</v>
      </c>
      <c r="H156" s="107"/>
    </row>
    <row r="157" ht="24" customHeight="1" spans="1:8">
      <c r="A157" s="53"/>
      <c r="B157" s="53"/>
      <c r="C157" s="116"/>
      <c r="D157" s="133" t="s">
        <v>1069</v>
      </c>
      <c r="E157" s="53"/>
      <c r="F157" s="103" t="s">
        <v>870</v>
      </c>
      <c r="G157" s="133" t="s">
        <v>1067</v>
      </c>
      <c r="H157" s="102"/>
    </row>
    <row r="158" ht="24" customHeight="1" spans="1:8">
      <c r="A158" s="34" t="s">
        <v>24</v>
      </c>
      <c r="B158" s="34"/>
      <c r="C158" s="167">
        <f>COUNTIF(B118:B157,"Y")</f>
        <v>30</v>
      </c>
      <c r="D158" s="167"/>
      <c r="E158" s="34">
        <f>SUM(E118:E157)</f>
        <v>40</v>
      </c>
      <c r="F158" s="69"/>
      <c r="G158" s="68"/>
      <c r="H158" s="168">
        <f>SUM(H118:H157)</f>
        <v>21530</v>
      </c>
    </row>
    <row r="159" ht="24" customHeight="1" spans="1:8">
      <c r="A159" s="71">
        <v>350001</v>
      </c>
      <c r="B159" s="71" t="s">
        <v>9</v>
      </c>
      <c r="C159" s="71" t="s">
        <v>1070</v>
      </c>
      <c r="D159" s="71" t="s">
        <v>1070</v>
      </c>
      <c r="E159" s="71">
        <v>1</v>
      </c>
      <c r="F159" s="46" t="s">
        <v>870</v>
      </c>
      <c r="G159" s="161" t="s">
        <v>1071</v>
      </c>
      <c r="H159" s="99">
        <v>585</v>
      </c>
    </row>
    <row r="160" ht="24" customHeight="1" spans="1:8">
      <c r="A160" s="71">
        <v>350003</v>
      </c>
      <c r="B160" s="169" t="s">
        <v>9</v>
      </c>
      <c r="C160" s="71" t="s">
        <v>1072</v>
      </c>
      <c r="D160" s="71" t="s">
        <v>1072</v>
      </c>
      <c r="E160" s="169">
        <v>1</v>
      </c>
      <c r="F160" s="46" t="s">
        <v>870</v>
      </c>
      <c r="G160" s="161" t="s">
        <v>1071</v>
      </c>
      <c r="H160" s="99">
        <v>585</v>
      </c>
    </row>
    <row r="161" ht="24" customHeight="1" spans="1:8">
      <c r="A161" s="169">
        <v>350004</v>
      </c>
      <c r="B161" s="169" t="s">
        <v>9</v>
      </c>
      <c r="C161" s="71" t="s">
        <v>1073</v>
      </c>
      <c r="D161" s="71" t="s">
        <v>1073</v>
      </c>
      <c r="E161" s="169">
        <v>1</v>
      </c>
      <c r="F161" s="46" t="s">
        <v>870</v>
      </c>
      <c r="G161" s="161" t="s">
        <v>1074</v>
      </c>
      <c r="H161" s="99">
        <v>585</v>
      </c>
    </row>
    <row r="162" ht="24" customHeight="1" spans="1:8">
      <c r="A162" s="169">
        <v>350006</v>
      </c>
      <c r="B162" s="169" t="s">
        <v>9</v>
      </c>
      <c r="C162" s="71" t="s">
        <v>1075</v>
      </c>
      <c r="D162" s="71" t="s">
        <v>1075</v>
      </c>
      <c r="E162" s="169">
        <v>1</v>
      </c>
      <c r="F162" s="46" t="s">
        <v>870</v>
      </c>
      <c r="G162" s="161" t="s">
        <v>1042</v>
      </c>
      <c r="H162" s="99">
        <v>585</v>
      </c>
    </row>
    <row r="163" ht="24" customHeight="1" spans="1:8">
      <c r="A163" s="169">
        <v>350008</v>
      </c>
      <c r="B163" s="169" t="s">
        <v>9</v>
      </c>
      <c r="C163" s="169" t="s">
        <v>1076</v>
      </c>
      <c r="D163" s="169" t="s">
        <v>1076</v>
      </c>
      <c r="E163" s="169">
        <v>1</v>
      </c>
      <c r="F163" s="170" t="s">
        <v>870</v>
      </c>
      <c r="G163" s="171" t="s">
        <v>1077</v>
      </c>
      <c r="H163" s="99">
        <v>585</v>
      </c>
    </row>
    <row r="164" ht="24" customHeight="1" spans="1:8">
      <c r="A164" s="71">
        <v>350009</v>
      </c>
      <c r="B164" s="71" t="s">
        <v>9</v>
      </c>
      <c r="C164" s="71" t="s">
        <v>1078</v>
      </c>
      <c r="D164" s="71" t="s">
        <v>1078</v>
      </c>
      <c r="E164" s="71">
        <v>1</v>
      </c>
      <c r="F164" s="46" t="s">
        <v>870</v>
      </c>
      <c r="G164" s="161" t="s">
        <v>1079</v>
      </c>
      <c r="H164" s="99">
        <v>585</v>
      </c>
    </row>
    <row r="165" ht="24" customHeight="1" spans="1:8">
      <c r="A165" s="71">
        <v>350013</v>
      </c>
      <c r="B165" s="71" t="s">
        <v>9</v>
      </c>
      <c r="C165" s="71" t="s">
        <v>1080</v>
      </c>
      <c r="D165" s="71" t="s">
        <v>1080</v>
      </c>
      <c r="E165" s="71">
        <v>1</v>
      </c>
      <c r="F165" s="46" t="s">
        <v>870</v>
      </c>
      <c r="G165" s="161" t="s">
        <v>1081</v>
      </c>
      <c r="H165" s="99">
        <v>585</v>
      </c>
    </row>
    <row r="166" s="5" customFormat="1" ht="24" customHeight="1" spans="1:8">
      <c r="A166" s="169">
        <v>350014</v>
      </c>
      <c r="B166" s="71" t="s">
        <v>9</v>
      </c>
      <c r="C166" s="71" t="s">
        <v>1082</v>
      </c>
      <c r="D166" s="71" t="s">
        <v>1082</v>
      </c>
      <c r="E166" s="71">
        <v>1</v>
      </c>
      <c r="F166" s="46" t="s">
        <v>870</v>
      </c>
      <c r="G166" s="161" t="s">
        <v>1083</v>
      </c>
      <c r="H166" s="99">
        <v>585</v>
      </c>
    </row>
    <row r="167" s="5" customFormat="1" ht="24" customHeight="1" spans="1:8">
      <c r="A167" s="71">
        <v>350015</v>
      </c>
      <c r="B167" s="71" t="s">
        <v>9</v>
      </c>
      <c r="C167" s="71" t="s">
        <v>1084</v>
      </c>
      <c r="D167" s="71" t="s">
        <v>1084</v>
      </c>
      <c r="E167" s="71">
        <v>1</v>
      </c>
      <c r="F167" s="46" t="s">
        <v>870</v>
      </c>
      <c r="G167" s="161" t="s">
        <v>1085</v>
      </c>
      <c r="H167" s="99">
        <v>585</v>
      </c>
    </row>
    <row r="168" s="5" customFormat="1" ht="24" customHeight="1" spans="1:8">
      <c r="A168" s="169">
        <v>350016</v>
      </c>
      <c r="B168" s="71" t="s">
        <v>9</v>
      </c>
      <c r="C168" s="71" t="s">
        <v>1086</v>
      </c>
      <c r="D168" s="71" t="s">
        <v>1086</v>
      </c>
      <c r="E168" s="71">
        <v>1</v>
      </c>
      <c r="F168" s="46" t="s">
        <v>870</v>
      </c>
      <c r="G168" s="161" t="s">
        <v>1087</v>
      </c>
      <c r="H168" s="99">
        <v>585</v>
      </c>
    </row>
    <row r="169" s="5" customFormat="1" ht="24" customHeight="1" spans="1:8">
      <c r="A169" s="169">
        <v>350018</v>
      </c>
      <c r="B169" s="71" t="s">
        <v>9</v>
      </c>
      <c r="C169" s="71" t="s">
        <v>1088</v>
      </c>
      <c r="D169" s="71" t="s">
        <v>1088</v>
      </c>
      <c r="E169" s="71">
        <v>1</v>
      </c>
      <c r="F169" s="46" t="s">
        <v>870</v>
      </c>
      <c r="G169" s="161" t="s">
        <v>1089</v>
      </c>
      <c r="H169" s="99">
        <v>585</v>
      </c>
    </row>
    <row r="170" s="5" customFormat="1" ht="24" customHeight="1" spans="1:8">
      <c r="A170" s="71">
        <v>350019</v>
      </c>
      <c r="B170" s="71" t="s">
        <v>9</v>
      </c>
      <c r="C170" s="71" t="s">
        <v>1090</v>
      </c>
      <c r="D170" s="71" t="s">
        <v>1090</v>
      </c>
      <c r="E170" s="71">
        <v>1</v>
      </c>
      <c r="F170" s="46" t="s">
        <v>870</v>
      </c>
      <c r="G170" s="161" t="s">
        <v>1091</v>
      </c>
      <c r="H170" s="99">
        <v>585</v>
      </c>
    </row>
    <row r="171" s="5" customFormat="1" ht="24" customHeight="1" spans="1:8">
      <c r="A171" s="169">
        <v>350020</v>
      </c>
      <c r="B171" s="71" t="s">
        <v>9</v>
      </c>
      <c r="C171" s="71" t="s">
        <v>1092</v>
      </c>
      <c r="D171" s="71" t="s">
        <v>1092</v>
      </c>
      <c r="E171" s="71">
        <v>1</v>
      </c>
      <c r="F171" s="46" t="s">
        <v>870</v>
      </c>
      <c r="G171" s="161" t="s">
        <v>1093</v>
      </c>
      <c r="H171" s="99">
        <v>585</v>
      </c>
    </row>
    <row r="172" ht="24" customHeight="1" spans="1:8">
      <c r="A172" s="71">
        <v>350021</v>
      </c>
      <c r="B172" s="71" t="s">
        <v>9</v>
      </c>
      <c r="C172" s="71" t="s">
        <v>1094</v>
      </c>
      <c r="D172" s="71" t="s">
        <v>1094</v>
      </c>
      <c r="E172" s="71">
        <v>1</v>
      </c>
      <c r="F172" s="46" t="s">
        <v>870</v>
      </c>
      <c r="G172" s="161" t="s">
        <v>1095</v>
      </c>
      <c r="H172" s="99">
        <v>585</v>
      </c>
    </row>
    <row r="173" ht="24" customHeight="1" spans="1:8">
      <c r="A173" s="169">
        <v>350022</v>
      </c>
      <c r="B173" s="71" t="s">
        <v>9</v>
      </c>
      <c r="C173" s="71" t="s">
        <v>1096</v>
      </c>
      <c r="D173" s="71" t="s">
        <v>1096</v>
      </c>
      <c r="E173" s="71">
        <v>1</v>
      </c>
      <c r="F173" s="46" t="s">
        <v>870</v>
      </c>
      <c r="G173" s="161" t="s">
        <v>1097</v>
      </c>
      <c r="H173" s="99">
        <v>585</v>
      </c>
    </row>
    <row r="174" ht="24" customHeight="1" spans="1:8">
      <c r="A174" s="169">
        <v>350024</v>
      </c>
      <c r="B174" s="71" t="s">
        <v>9</v>
      </c>
      <c r="C174" s="71" t="s">
        <v>1098</v>
      </c>
      <c r="D174" s="71" t="s">
        <v>1098</v>
      </c>
      <c r="E174" s="71">
        <v>1</v>
      </c>
      <c r="F174" s="46" t="s">
        <v>870</v>
      </c>
      <c r="G174" s="161" t="s">
        <v>364</v>
      </c>
      <c r="H174" s="99">
        <v>585</v>
      </c>
    </row>
    <row r="175" ht="24" customHeight="1" spans="1:8">
      <c r="A175" s="169">
        <v>350026</v>
      </c>
      <c r="B175" s="71" t="s">
        <v>9</v>
      </c>
      <c r="C175" s="169" t="s">
        <v>1099</v>
      </c>
      <c r="D175" s="169" t="s">
        <v>1099</v>
      </c>
      <c r="E175" s="71">
        <v>1</v>
      </c>
      <c r="F175" s="170" t="s">
        <v>870</v>
      </c>
      <c r="G175" s="161" t="s">
        <v>364</v>
      </c>
      <c r="H175" s="99">
        <v>585</v>
      </c>
    </row>
    <row r="176" ht="24" customHeight="1" spans="1:8">
      <c r="A176" s="71">
        <v>350027</v>
      </c>
      <c r="B176" s="71" t="s">
        <v>9</v>
      </c>
      <c r="C176" s="71" t="s">
        <v>1100</v>
      </c>
      <c r="D176" s="71" t="s">
        <v>1100</v>
      </c>
      <c r="E176" s="71">
        <v>1</v>
      </c>
      <c r="F176" s="170" t="s">
        <v>870</v>
      </c>
      <c r="G176" s="161" t="s">
        <v>1101</v>
      </c>
      <c r="H176" s="99">
        <v>585</v>
      </c>
    </row>
    <row r="177" ht="24" customHeight="1" spans="1:8">
      <c r="A177" s="169">
        <v>350028</v>
      </c>
      <c r="B177" s="71" t="s">
        <v>9</v>
      </c>
      <c r="C177" s="71" t="s">
        <v>1102</v>
      </c>
      <c r="D177" s="71" t="s">
        <v>1102</v>
      </c>
      <c r="E177" s="71">
        <v>1</v>
      </c>
      <c r="F177" s="46" t="s">
        <v>870</v>
      </c>
      <c r="G177" s="161" t="s">
        <v>1042</v>
      </c>
      <c r="H177" s="99">
        <v>585</v>
      </c>
    </row>
    <row r="178" ht="24" customHeight="1" spans="1:8">
      <c r="A178" s="71">
        <v>350029</v>
      </c>
      <c r="B178" s="71" t="s">
        <v>9</v>
      </c>
      <c r="C178" s="17" t="s">
        <v>1103</v>
      </c>
      <c r="D178" s="17" t="s">
        <v>1103</v>
      </c>
      <c r="E178" s="71">
        <v>2</v>
      </c>
      <c r="F178" s="46" t="s">
        <v>870</v>
      </c>
      <c r="G178" s="161" t="s">
        <v>1104</v>
      </c>
      <c r="H178" s="99">
        <v>1170</v>
      </c>
    </row>
    <row r="179" ht="24" customHeight="1" spans="1:8">
      <c r="A179" s="71"/>
      <c r="B179" s="71"/>
      <c r="C179" s="17"/>
      <c r="D179" s="17" t="s">
        <v>1105</v>
      </c>
      <c r="E179" s="71"/>
      <c r="F179" s="46" t="s">
        <v>870</v>
      </c>
      <c r="G179" s="161"/>
      <c r="H179" s="102"/>
    </row>
    <row r="180" ht="24" customHeight="1" spans="1:8">
      <c r="A180" s="71">
        <v>350030</v>
      </c>
      <c r="B180" s="71" t="s">
        <v>9</v>
      </c>
      <c r="C180" s="17" t="s">
        <v>1106</v>
      </c>
      <c r="D180" s="17" t="s">
        <v>1106</v>
      </c>
      <c r="E180" s="71">
        <v>2</v>
      </c>
      <c r="F180" s="46" t="s">
        <v>870</v>
      </c>
      <c r="G180" s="161" t="s">
        <v>364</v>
      </c>
      <c r="H180" s="99">
        <v>1170</v>
      </c>
    </row>
    <row r="181" ht="24" customHeight="1" spans="1:8">
      <c r="A181" s="71"/>
      <c r="B181" s="71"/>
      <c r="C181" s="17"/>
      <c r="D181" s="17" t="s">
        <v>1107</v>
      </c>
      <c r="E181" s="71"/>
      <c r="F181" s="46" t="s">
        <v>870</v>
      </c>
      <c r="G181" s="161"/>
      <c r="H181" s="102"/>
    </row>
    <row r="182" ht="24" customHeight="1" spans="1:8">
      <c r="A182" s="71">
        <v>350031</v>
      </c>
      <c r="B182" s="71" t="s">
        <v>9</v>
      </c>
      <c r="C182" s="17" t="s">
        <v>1108</v>
      </c>
      <c r="D182" s="17" t="s">
        <v>1108</v>
      </c>
      <c r="E182" s="71">
        <v>1</v>
      </c>
      <c r="F182" s="46" t="s">
        <v>870</v>
      </c>
      <c r="G182" s="161" t="s">
        <v>1109</v>
      </c>
      <c r="H182" s="99">
        <v>585</v>
      </c>
    </row>
    <row r="183" ht="24" customHeight="1" spans="1:8">
      <c r="A183" s="71">
        <v>350032</v>
      </c>
      <c r="B183" s="71" t="s">
        <v>9</v>
      </c>
      <c r="C183" s="17" t="s">
        <v>1110</v>
      </c>
      <c r="D183" s="17" t="s">
        <v>1110</v>
      </c>
      <c r="E183" s="71">
        <v>1</v>
      </c>
      <c r="F183" s="46" t="s">
        <v>870</v>
      </c>
      <c r="G183" s="161" t="s">
        <v>1111</v>
      </c>
      <c r="H183" s="99">
        <v>585</v>
      </c>
    </row>
    <row r="184" ht="24" customHeight="1" spans="1:8">
      <c r="A184" s="71">
        <v>350033</v>
      </c>
      <c r="B184" s="71" t="s">
        <v>9</v>
      </c>
      <c r="C184" s="71" t="s">
        <v>1112</v>
      </c>
      <c r="D184" s="71" t="s">
        <v>1112</v>
      </c>
      <c r="E184" s="71">
        <v>1</v>
      </c>
      <c r="F184" s="172" t="s">
        <v>870</v>
      </c>
      <c r="G184" s="161" t="s">
        <v>1113</v>
      </c>
      <c r="H184" s="99">
        <v>525</v>
      </c>
    </row>
    <row r="185" ht="24" customHeight="1" spans="1:8">
      <c r="A185" s="71">
        <v>350034</v>
      </c>
      <c r="B185" s="71" t="s">
        <v>9</v>
      </c>
      <c r="C185" s="71" t="s">
        <v>1114</v>
      </c>
      <c r="D185" s="71" t="s">
        <v>1114</v>
      </c>
      <c r="E185" s="71">
        <v>1</v>
      </c>
      <c r="F185" s="20" t="s">
        <v>870</v>
      </c>
      <c r="G185" s="161" t="s">
        <v>1115</v>
      </c>
      <c r="H185" s="99">
        <v>585</v>
      </c>
    </row>
    <row r="186" ht="24" customHeight="1" spans="1:8">
      <c r="A186" s="71">
        <v>350035</v>
      </c>
      <c r="B186" s="71" t="s">
        <v>9</v>
      </c>
      <c r="C186" s="133" t="s">
        <v>1116</v>
      </c>
      <c r="D186" s="133" t="s">
        <v>1116</v>
      </c>
      <c r="E186" s="71">
        <v>1</v>
      </c>
      <c r="F186" s="19" t="s">
        <v>870</v>
      </c>
      <c r="G186" s="18" t="s">
        <v>1117</v>
      </c>
      <c r="H186" s="99">
        <v>525</v>
      </c>
    </row>
    <row r="187" ht="24" customHeight="1" spans="1:8">
      <c r="A187" s="71">
        <v>350036</v>
      </c>
      <c r="B187" s="71" t="s">
        <v>9</v>
      </c>
      <c r="C187" s="71" t="s">
        <v>1118</v>
      </c>
      <c r="D187" s="71" t="s">
        <v>1118</v>
      </c>
      <c r="E187" s="71">
        <v>1</v>
      </c>
      <c r="F187" s="46" t="s">
        <v>870</v>
      </c>
      <c r="G187" s="161" t="s">
        <v>1119</v>
      </c>
      <c r="H187" s="99">
        <v>585</v>
      </c>
    </row>
    <row r="188" ht="24" customHeight="1" spans="1:8">
      <c r="A188" s="71">
        <v>340040</v>
      </c>
      <c r="B188" s="71" t="s">
        <v>9</v>
      </c>
      <c r="C188" s="157" t="s">
        <v>1120</v>
      </c>
      <c r="D188" s="157" t="s">
        <v>1120</v>
      </c>
      <c r="E188" s="71">
        <v>1</v>
      </c>
      <c r="F188" s="157" t="s">
        <v>870</v>
      </c>
      <c r="G188" s="157" t="s">
        <v>1061</v>
      </c>
      <c r="H188" s="99">
        <v>485</v>
      </c>
    </row>
    <row r="189" ht="24" customHeight="1" spans="1:8">
      <c r="A189" s="71">
        <v>350037</v>
      </c>
      <c r="B189" s="71" t="s">
        <v>9</v>
      </c>
      <c r="C189" s="157" t="s">
        <v>1121</v>
      </c>
      <c r="D189" s="157" t="s">
        <v>1121</v>
      </c>
      <c r="E189" s="71">
        <v>1</v>
      </c>
      <c r="F189" s="157" t="s">
        <v>870</v>
      </c>
      <c r="G189" s="157" t="s">
        <v>1122</v>
      </c>
      <c r="H189" s="99">
        <v>525</v>
      </c>
    </row>
    <row r="190" ht="24" customHeight="1" spans="1:8">
      <c r="A190" s="71">
        <v>350038</v>
      </c>
      <c r="B190" s="71" t="s">
        <v>9</v>
      </c>
      <c r="C190" s="71" t="s">
        <v>1123</v>
      </c>
      <c r="D190" s="71" t="s">
        <v>1123</v>
      </c>
      <c r="E190" s="71">
        <v>1</v>
      </c>
      <c r="F190" s="71" t="s">
        <v>870</v>
      </c>
      <c r="G190" s="71" t="s">
        <v>1124</v>
      </c>
      <c r="H190" s="99">
        <v>585</v>
      </c>
    </row>
    <row r="191" ht="24" customHeight="1" spans="1:8">
      <c r="A191" s="52">
        <v>350039</v>
      </c>
      <c r="B191" s="52" t="s">
        <v>9</v>
      </c>
      <c r="C191" s="52" t="s">
        <v>1125</v>
      </c>
      <c r="D191" s="71" t="s">
        <v>1125</v>
      </c>
      <c r="E191" s="52">
        <v>3</v>
      </c>
      <c r="F191" s="52" t="s">
        <v>870</v>
      </c>
      <c r="G191" s="52" t="s">
        <v>1126</v>
      </c>
      <c r="H191" s="99">
        <v>1455</v>
      </c>
    </row>
    <row r="192" ht="24" customHeight="1" spans="1:8">
      <c r="A192" s="50"/>
      <c r="B192" s="50"/>
      <c r="C192" s="50"/>
      <c r="D192" s="73" t="s">
        <v>1127</v>
      </c>
      <c r="E192" s="50"/>
      <c r="F192" s="50" t="s">
        <v>870</v>
      </c>
      <c r="G192" s="50"/>
      <c r="H192" s="107"/>
    </row>
    <row r="193" ht="24" customHeight="1" spans="1:8">
      <c r="A193" s="53"/>
      <c r="B193" s="53"/>
      <c r="C193" s="53"/>
      <c r="D193" s="73" t="s">
        <v>1128</v>
      </c>
      <c r="E193" s="53"/>
      <c r="F193" s="53" t="s">
        <v>870</v>
      </c>
      <c r="G193" s="53"/>
      <c r="H193" s="102"/>
    </row>
    <row r="194" ht="24" customHeight="1" spans="1:8">
      <c r="A194" s="71">
        <v>350040</v>
      </c>
      <c r="B194" s="71" t="s">
        <v>9</v>
      </c>
      <c r="C194" s="74" t="s">
        <v>1129</v>
      </c>
      <c r="D194" s="74" t="s">
        <v>1129</v>
      </c>
      <c r="E194" s="71">
        <v>1</v>
      </c>
      <c r="F194" s="71" t="s">
        <v>870</v>
      </c>
      <c r="G194" s="73" t="s">
        <v>1130</v>
      </c>
      <c r="H194" s="99">
        <v>525</v>
      </c>
    </row>
    <row r="195" ht="24" customHeight="1" spans="1:8">
      <c r="A195" s="71">
        <v>350041</v>
      </c>
      <c r="B195" s="71" t="s">
        <v>9</v>
      </c>
      <c r="C195" s="173" t="s">
        <v>1131</v>
      </c>
      <c r="D195" s="173" t="s">
        <v>1131</v>
      </c>
      <c r="E195" s="71">
        <v>1</v>
      </c>
      <c r="F195" s="20" t="s">
        <v>870</v>
      </c>
      <c r="G195" s="173" t="s">
        <v>1132</v>
      </c>
      <c r="H195" s="99">
        <v>525</v>
      </c>
    </row>
    <row r="196" ht="24" customHeight="1" spans="1:8">
      <c r="A196" s="71">
        <v>350042</v>
      </c>
      <c r="B196" s="71" t="s">
        <v>9</v>
      </c>
      <c r="C196" s="133" t="s">
        <v>1133</v>
      </c>
      <c r="D196" s="133" t="s">
        <v>1133</v>
      </c>
      <c r="E196" s="71">
        <v>1</v>
      </c>
      <c r="F196" s="20" t="s">
        <v>870</v>
      </c>
      <c r="G196" s="133" t="s">
        <v>1134</v>
      </c>
      <c r="H196" s="99">
        <v>585</v>
      </c>
    </row>
    <row r="197" ht="24" customHeight="1" spans="1:8">
      <c r="A197" s="71">
        <v>340014</v>
      </c>
      <c r="B197" s="71" t="s">
        <v>9</v>
      </c>
      <c r="C197" s="71" t="s">
        <v>1135</v>
      </c>
      <c r="D197" s="71" t="s">
        <v>1135</v>
      </c>
      <c r="E197" s="71">
        <v>1</v>
      </c>
      <c r="F197" s="46" t="s">
        <v>870</v>
      </c>
      <c r="G197" s="161" t="s">
        <v>364</v>
      </c>
      <c r="H197" s="99">
        <v>585</v>
      </c>
    </row>
    <row r="198" ht="24" customHeight="1" spans="1:8">
      <c r="A198" s="69" t="s">
        <v>24</v>
      </c>
      <c r="B198" s="68"/>
      <c r="C198" s="55">
        <f>COUNTIF(B159:B197,"Y")</f>
        <v>35</v>
      </c>
      <c r="D198" s="68"/>
      <c r="E198" s="55">
        <f>SUM(E159:E197)</f>
        <v>39</v>
      </c>
      <c r="F198" s="69"/>
      <c r="G198" s="68"/>
      <c r="H198" s="34">
        <f>SUM(H159:H197)</f>
        <v>22115</v>
      </c>
    </row>
    <row r="199" s="2" customFormat="1" ht="24" customHeight="1" spans="1:8">
      <c r="A199" s="174" t="s">
        <v>1136</v>
      </c>
      <c r="B199" s="175" t="s">
        <v>9</v>
      </c>
      <c r="C199" s="144" t="s">
        <v>1137</v>
      </c>
      <c r="D199" s="144" t="s">
        <v>1137</v>
      </c>
      <c r="E199" s="67">
        <v>3</v>
      </c>
      <c r="F199" s="144" t="s">
        <v>870</v>
      </c>
      <c r="G199" s="144" t="s">
        <v>1138</v>
      </c>
      <c r="H199" s="99">
        <v>1140</v>
      </c>
    </row>
    <row r="200" ht="24" customHeight="1" spans="1:8">
      <c r="A200" s="174"/>
      <c r="B200" s="175"/>
      <c r="C200" s="144"/>
      <c r="D200" s="144" t="s">
        <v>1139</v>
      </c>
      <c r="E200" s="67"/>
      <c r="F200" s="144" t="s">
        <v>870</v>
      </c>
      <c r="G200" s="144"/>
      <c r="H200" s="107"/>
    </row>
    <row r="201" ht="24" customHeight="1" spans="1:8">
      <c r="A201" s="174"/>
      <c r="B201" s="175"/>
      <c r="C201" s="144"/>
      <c r="D201" s="144" t="s">
        <v>1140</v>
      </c>
      <c r="E201" s="67"/>
      <c r="F201" s="144" t="s">
        <v>870</v>
      </c>
      <c r="G201" s="144"/>
      <c r="H201" s="102"/>
    </row>
    <row r="202" ht="24" customHeight="1" spans="1:8">
      <c r="A202" s="174" t="s">
        <v>1141</v>
      </c>
      <c r="B202" s="71" t="s">
        <v>9</v>
      </c>
      <c r="C202" s="144" t="s">
        <v>1142</v>
      </c>
      <c r="D202" s="144" t="s">
        <v>1142</v>
      </c>
      <c r="E202" s="67">
        <v>1</v>
      </c>
      <c r="F202" s="144" t="s">
        <v>870</v>
      </c>
      <c r="G202" s="144" t="s">
        <v>1143</v>
      </c>
      <c r="H202" s="99">
        <v>390</v>
      </c>
    </row>
    <row r="203" ht="24" customHeight="1" spans="1:8">
      <c r="A203" s="174" t="s">
        <v>1144</v>
      </c>
      <c r="B203" s="71" t="s">
        <v>9</v>
      </c>
      <c r="C203" s="144" t="s">
        <v>1145</v>
      </c>
      <c r="D203" s="144" t="s">
        <v>1145</v>
      </c>
      <c r="E203" s="67">
        <v>2</v>
      </c>
      <c r="F203" s="144" t="s">
        <v>870</v>
      </c>
      <c r="G203" s="144" t="s">
        <v>1146</v>
      </c>
      <c r="H203" s="99">
        <v>1040</v>
      </c>
    </row>
    <row r="204" ht="24" customHeight="1" spans="1:8">
      <c r="A204" s="174"/>
      <c r="B204" s="71"/>
      <c r="C204" s="144"/>
      <c r="D204" s="144" t="s">
        <v>1147</v>
      </c>
      <c r="E204" s="67"/>
      <c r="F204" s="144" t="s">
        <v>870</v>
      </c>
      <c r="G204" s="144"/>
      <c r="H204" s="102"/>
    </row>
    <row r="205" ht="24" customHeight="1" spans="1:8">
      <c r="A205" s="174" t="s">
        <v>1148</v>
      </c>
      <c r="B205" s="71" t="s">
        <v>9</v>
      </c>
      <c r="C205" s="144" t="s">
        <v>1149</v>
      </c>
      <c r="D205" s="144" t="s">
        <v>1149</v>
      </c>
      <c r="E205" s="67">
        <v>1</v>
      </c>
      <c r="F205" s="144" t="s">
        <v>870</v>
      </c>
      <c r="G205" s="144" t="s">
        <v>1150</v>
      </c>
      <c r="H205" s="99">
        <v>540</v>
      </c>
    </row>
    <row r="206" ht="24" customHeight="1" spans="1:8">
      <c r="A206" s="174" t="s">
        <v>1151</v>
      </c>
      <c r="B206" s="71" t="s">
        <v>9</v>
      </c>
      <c r="C206" s="144" t="s">
        <v>1152</v>
      </c>
      <c r="D206" s="144" t="s">
        <v>1152</v>
      </c>
      <c r="E206" s="67">
        <v>1</v>
      </c>
      <c r="F206" s="144" t="s">
        <v>870</v>
      </c>
      <c r="G206" s="144" t="s">
        <v>1153</v>
      </c>
      <c r="H206" s="99">
        <v>400</v>
      </c>
    </row>
    <row r="207" ht="24" customHeight="1" spans="1:8">
      <c r="A207" s="174" t="s">
        <v>1154</v>
      </c>
      <c r="B207" s="174" t="s">
        <v>9</v>
      </c>
      <c r="C207" s="144" t="s">
        <v>1155</v>
      </c>
      <c r="D207" s="144" t="s">
        <v>1155</v>
      </c>
      <c r="E207" s="67">
        <v>1</v>
      </c>
      <c r="F207" s="144" t="s">
        <v>870</v>
      </c>
      <c r="G207" s="144" t="s">
        <v>1153</v>
      </c>
      <c r="H207" s="99">
        <v>400</v>
      </c>
    </row>
    <row r="208" s="84" customFormat="1" ht="24" customHeight="1" spans="1:8">
      <c r="A208" s="19" t="s">
        <v>1156</v>
      </c>
      <c r="B208" s="18" t="s">
        <v>9</v>
      </c>
      <c r="C208" s="176" t="s">
        <v>1157</v>
      </c>
      <c r="D208" s="176" t="s">
        <v>1157</v>
      </c>
      <c r="E208" s="20">
        <v>2</v>
      </c>
      <c r="F208" s="176" t="s">
        <v>870</v>
      </c>
      <c r="G208" s="176" t="s">
        <v>1158</v>
      </c>
      <c r="H208" s="99">
        <v>760</v>
      </c>
    </row>
    <row r="209" s="84" customFormat="1" ht="24" customHeight="1" spans="1:8">
      <c r="A209" s="19"/>
      <c r="B209" s="18"/>
      <c r="C209" s="176"/>
      <c r="D209" s="176" t="s">
        <v>1159</v>
      </c>
      <c r="E209" s="20"/>
      <c r="F209" s="176" t="s">
        <v>870</v>
      </c>
      <c r="G209" s="176"/>
      <c r="H209" s="102"/>
    </row>
    <row r="210" s="84" customFormat="1" ht="24" customHeight="1" spans="1:8">
      <c r="A210" s="19" t="s">
        <v>1160</v>
      </c>
      <c r="B210" s="18" t="s">
        <v>9</v>
      </c>
      <c r="C210" s="176" t="s">
        <v>1161</v>
      </c>
      <c r="D210" s="176" t="s">
        <v>1161</v>
      </c>
      <c r="E210" s="20">
        <v>2</v>
      </c>
      <c r="F210" s="176" t="s">
        <v>870</v>
      </c>
      <c r="G210" s="176" t="s">
        <v>1162</v>
      </c>
      <c r="H210" s="99">
        <v>760</v>
      </c>
    </row>
    <row r="211" s="84" customFormat="1" ht="24" customHeight="1" spans="1:8">
      <c r="A211" s="19"/>
      <c r="B211" s="18"/>
      <c r="C211" s="176"/>
      <c r="D211" s="176" t="s">
        <v>1163</v>
      </c>
      <c r="E211" s="20"/>
      <c r="F211" s="176" t="s">
        <v>870</v>
      </c>
      <c r="G211" s="176"/>
      <c r="H211" s="102"/>
    </row>
    <row r="212" s="84" customFormat="1" ht="24" customHeight="1" spans="1:8">
      <c r="A212" s="19" t="s">
        <v>1164</v>
      </c>
      <c r="B212" s="174" t="s">
        <v>9</v>
      </c>
      <c r="C212" s="176" t="s">
        <v>1165</v>
      </c>
      <c r="D212" s="176" t="s">
        <v>1165</v>
      </c>
      <c r="E212" s="20">
        <v>1</v>
      </c>
      <c r="F212" s="18" t="s">
        <v>870</v>
      </c>
      <c r="G212" s="176" t="s">
        <v>1166</v>
      </c>
      <c r="H212" s="99">
        <v>380</v>
      </c>
    </row>
    <row r="213" s="84" customFormat="1" ht="24" customHeight="1" spans="1:8">
      <c r="A213" s="19" t="s">
        <v>1167</v>
      </c>
      <c r="B213" s="18" t="s">
        <v>9</v>
      </c>
      <c r="C213" s="176" t="s">
        <v>1168</v>
      </c>
      <c r="D213" s="176" t="s">
        <v>1168</v>
      </c>
      <c r="E213" s="20">
        <v>1</v>
      </c>
      <c r="F213" s="18" t="s">
        <v>870</v>
      </c>
      <c r="G213" s="176" t="s">
        <v>1166</v>
      </c>
      <c r="H213" s="99">
        <v>380</v>
      </c>
    </row>
    <row r="214" s="84" customFormat="1" ht="24" customHeight="1" spans="1:8">
      <c r="A214" s="19" t="s">
        <v>1169</v>
      </c>
      <c r="B214" s="174" t="s">
        <v>9</v>
      </c>
      <c r="C214" s="176" t="s">
        <v>1170</v>
      </c>
      <c r="D214" s="176" t="s">
        <v>1170</v>
      </c>
      <c r="E214" s="20">
        <v>1</v>
      </c>
      <c r="F214" s="176" t="s">
        <v>870</v>
      </c>
      <c r="G214" s="176" t="s">
        <v>1171</v>
      </c>
      <c r="H214" s="99">
        <v>390</v>
      </c>
    </row>
    <row r="215" s="84" customFormat="1" ht="24" customHeight="1" spans="1:8">
      <c r="A215" s="19" t="s">
        <v>1172</v>
      </c>
      <c r="B215" s="174" t="s">
        <v>9</v>
      </c>
      <c r="C215" s="176" t="s">
        <v>1173</v>
      </c>
      <c r="D215" s="176" t="s">
        <v>1173</v>
      </c>
      <c r="E215" s="20">
        <v>1</v>
      </c>
      <c r="F215" s="176" t="s">
        <v>870</v>
      </c>
      <c r="G215" s="176" t="s">
        <v>1174</v>
      </c>
      <c r="H215" s="99">
        <v>390</v>
      </c>
    </row>
    <row r="216" s="84" customFormat="1" ht="24" customHeight="1" spans="1:8">
      <c r="A216" s="19" t="s">
        <v>1175</v>
      </c>
      <c r="B216" s="174" t="s">
        <v>9</v>
      </c>
      <c r="C216" s="176" t="s">
        <v>1176</v>
      </c>
      <c r="D216" s="176" t="s">
        <v>1176</v>
      </c>
      <c r="E216" s="20">
        <v>1</v>
      </c>
      <c r="F216" s="176" t="s">
        <v>870</v>
      </c>
      <c r="G216" s="176" t="s">
        <v>1177</v>
      </c>
      <c r="H216" s="99">
        <v>400</v>
      </c>
    </row>
    <row r="217" customFormat="1" ht="24" customHeight="1" spans="1:8">
      <c r="A217" s="19" t="s">
        <v>1178</v>
      </c>
      <c r="B217" s="174" t="s">
        <v>9</v>
      </c>
      <c r="C217" s="177" t="s">
        <v>1179</v>
      </c>
      <c r="D217" s="177" t="s">
        <v>1179</v>
      </c>
      <c r="E217" s="20">
        <v>1</v>
      </c>
      <c r="F217" s="178" t="s">
        <v>870</v>
      </c>
      <c r="G217" s="177" t="s">
        <v>1180</v>
      </c>
      <c r="H217" s="158">
        <v>450</v>
      </c>
    </row>
    <row r="218" customFormat="1" ht="24" customHeight="1" spans="1:8">
      <c r="A218" s="19" t="s">
        <v>1181</v>
      </c>
      <c r="B218" s="19" t="s">
        <v>9</v>
      </c>
      <c r="C218" s="19" t="s">
        <v>1182</v>
      </c>
      <c r="D218" s="19" t="s">
        <v>1182</v>
      </c>
      <c r="E218" s="65">
        <v>3</v>
      </c>
      <c r="F218" s="19" t="s">
        <v>870</v>
      </c>
      <c r="G218" s="176" t="s">
        <v>1183</v>
      </c>
      <c r="H218" s="99">
        <v>1200</v>
      </c>
    </row>
    <row r="219" customFormat="1" ht="24" customHeight="1" spans="1:8">
      <c r="A219" s="19"/>
      <c r="B219" s="19"/>
      <c r="C219" s="19"/>
      <c r="D219" s="118" t="s">
        <v>1184</v>
      </c>
      <c r="E219" s="19"/>
      <c r="F219" s="118" t="s">
        <v>870</v>
      </c>
      <c r="G219" s="176"/>
      <c r="H219" s="107"/>
    </row>
    <row r="220" customFormat="1" ht="24" customHeight="1" spans="1:8">
      <c r="A220" s="19"/>
      <c r="B220" s="19"/>
      <c r="C220" s="19"/>
      <c r="D220" s="118" t="s">
        <v>1185</v>
      </c>
      <c r="E220" s="19"/>
      <c r="F220" s="118" t="s">
        <v>870</v>
      </c>
      <c r="G220" s="176"/>
      <c r="H220" s="102"/>
    </row>
    <row r="221" ht="24" customHeight="1" spans="1:8">
      <c r="A221" s="69" t="s">
        <v>24</v>
      </c>
      <c r="B221" s="68"/>
      <c r="C221" s="55">
        <f>COUNTIF(B199:B220,"Y")</f>
        <v>15</v>
      </c>
      <c r="D221" s="68"/>
      <c r="E221" s="55">
        <f>SUM(E199:E220)</f>
        <v>22</v>
      </c>
      <c r="F221" s="69"/>
      <c r="G221" s="68"/>
      <c r="H221" s="34">
        <f>SUM(H199:H220)</f>
        <v>9020</v>
      </c>
    </row>
    <row r="222" ht="24.95" customHeight="1" spans="3:7">
      <c r="C222" s="2"/>
      <c r="D222" s="2"/>
      <c r="E222" s="2"/>
      <c r="G222" s="2"/>
    </row>
    <row r="223" ht="24.95" customHeight="1" spans="3:7">
      <c r="C223" s="2"/>
      <c r="D223" s="2"/>
      <c r="E223" s="2"/>
      <c r="G223" s="2"/>
    </row>
    <row r="224" ht="24.95" customHeight="1" spans="3:7">
      <c r="C224" s="2"/>
      <c r="D224" s="2"/>
      <c r="E224" s="2"/>
      <c r="G224" s="2"/>
    </row>
    <row r="225" ht="24.95" customHeight="1" spans="3:7">
      <c r="C225" s="2"/>
      <c r="D225" s="2"/>
      <c r="E225" s="2"/>
      <c r="G225" s="2"/>
    </row>
    <row r="226" ht="24.95" customHeight="1" spans="3:7">
      <c r="C226" s="2"/>
      <c r="D226" s="2"/>
      <c r="E226" s="2"/>
      <c r="G226" s="2"/>
    </row>
    <row r="227" ht="24.95" customHeight="1" spans="3:7">
      <c r="C227" s="2"/>
      <c r="D227" s="2"/>
      <c r="E227" s="2"/>
      <c r="G227" s="2"/>
    </row>
    <row r="228" ht="24.95" customHeight="1" spans="3:7">
      <c r="C228" s="2"/>
      <c r="D228" s="2"/>
      <c r="E228" s="2"/>
      <c r="G228" s="2"/>
    </row>
    <row r="229" ht="24.95" customHeight="1" spans="3:7">
      <c r="C229" s="2"/>
      <c r="D229" s="2"/>
      <c r="E229" s="2"/>
      <c r="G229" s="2"/>
    </row>
    <row r="230" ht="24.95" customHeight="1" spans="3:7">
      <c r="C230" s="2"/>
      <c r="D230" s="2"/>
      <c r="E230" s="2"/>
      <c r="G230" s="2"/>
    </row>
    <row r="231" ht="24.95" customHeight="1" spans="3:7">
      <c r="C231" s="2"/>
      <c r="D231" s="2"/>
      <c r="E231" s="2"/>
      <c r="G231" s="2"/>
    </row>
    <row r="232" ht="24.95" customHeight="1" spans="3:7">
      <c r="C232" s="2"/>
      <c r="D232" s="2"/>
      <c r="E232" s="2"/>
      <c r="G232" s="2"/>
    </row>
    <row r="233" ht="24.95" customHeight="1" spans="3:7">
      <c r="C233" s="2"/>
      <c r="D233" s="2"/>
      <c r="E233" s="2"/>
      <c r="G233" s="2"/>
    </row>
    <row r="234" ht="24.95" customHeight="1" spans="3:7">
      <c r="C234" s="2"/>
      <c r="D234" s="2"/>
      <c r="E234" s="2"/>
      <c r="G234" s="2"/>
    </row>
    <row r="235" ht="24.95" customHeight="1" spans="3:7">
      <c r="C235" s="2"/>
      <c r="D235" s="2"/>
      <c r="E235" s="2"/>
      <c r="G235" s="2"/>
    </row>
    <row r="236" ht="24.95" customHeight="1" spans="3:7">
      <c r="C236" s="2"/>
      <c r="D236" s="2"/>
      <c r="E236" s="2"/>
      <c r="G236" s="2"/>
    </row>
    <row r="237" ht="24.95" customHeight="1" spans="3:7">
      <c r="C237" s="2"/>
      <c r="D237" s="2"/>
      <c r="E237" s="2"/>
      <c r="G237" s="2"/>
    </row>
    <row r="238" ht="24.95" customHeight="1" spans="3:7">
      <c r="C238" s="2"/>
      <c r="D238" s="2"/>
      <c r="E238" s="2"/>
      <c r="G238" s="2"/>
    </row>
    <row r="239" ht="24.95" customHeight="1" spans="3:7">
      <c r="C239" s="2"/>
      <c r="D239" s="2"/>
      <c r="E239" s="2"/>
      <c r="G239" s="2"/>
    </row>
    <row r="240" ht="24.95" customHeight="1" spans="3:7">
      <c r="C240" s="2"/>
      <c r="D240" s="2"/>
      <c r="E240" s="2"/>
      <c r="G240" s="2"/>
    </row>
    <row r="241" ht="24.95" customHeight="1" spans="3:7">
      <c r="C241" s="2"/>
      <c r="D241" s="2"/>
      <c r="E241" s="2"/>
      <c r="G241" s="2"/>
    </row>
    <row r="242" ht="24.95" customHeight="1" spans="3:7">
      <c r="C242" s="2"/>
      <c r="D242" s="2"/>
      <c r="E242" s="2"/>
      <c r="G242" s="2"/>
    </row>
    <row r="243" ht="24.95" customHeight="1" spans="3:7">
      <c r="C243" s="2"/>
      <c r="D243" s="2"/>
      <c r="E243" s="2"/>
      <c r="G243" s="2"/>
    </row>
    <row r="244" ht="24.95" customHeight="1" spans="3:7">
      <c r="C244" s="2"/>
      <c r="D244" s="2"/>
      <c r="E244" s="2"/>
      <c r="G244" s="2"/>
    </row>
    <row r="245" ht="24.95" customHeight="1" spans="3:7">
      <c r="C245" s="2"/>
      <c r="D245" s="2"/>
      <c r="E245" s="2"/>
      <c r="G245" s="2"/>
    </row>
    <row r="246" ht="24.95" customHeight="1" spans="3:7">
      <c r="C246" s="2"/>
      <c r="D246" s="2"/>
      <c r="E246" s="2"/>
      <c r="G246" s="2"/>
    </row>
    <row r="247" ht="24.95" customHeight="1" spans="3:7">
      <c r="C247" s="2"/>
      <c r="D247" s="2"/>
      <c r="E247" s="2"/>
      <c r="G247" s="2"/>
    </row>
    <row r="248" ht="24.95" customHeight="1" spans="3:7">
      <c r="C248" s="2"/>
      <c r="D248" s="2"/>
      <c r="E248" s="2"/>
      <c r="G248" s="2"/>
    </row>
    <row r="249" ht="24.95" customHeight="1" spans="3:7">
      <c r="C249" s="2"/>
      <c r="D249" s="2"/>
      <c r="E249" s="2"/>
      <c r="G249" s="2"/>
    </row>
    <row r="250" ht="24.95" customHeight="1" spans="3:7">
      <c r="C250" s="2"/>
      <c r="D250" s="2"/>
      <c r="E250" s="2"/>
      <c r="G250" s="2"/>
    </row>
    <row r="251" ht="24.95" customHeight="1" spans="3:7">
      <c r="C251" s="2"/>
      <c r="D251" s="2"/>
      <c r="E251" s="2"/>
      <c r="G251" s="2"/>
    </row>
    <row r="252" ht="24.95" customHeight="1" spans="3:7">
      <c r="C252" s="2"/>
      <c r="D252" s="2"/>
      <c r="E252" s="2"/>
      <c r="G252" s="2"/>
    </row>
    <row r="253" ht="24.95" customHeight="1" spans="3:7">
      <c r="C253" s="2"/>
      <c r="D253" s="2"/>
      <c r="E253" s="2"/>
      <c r="G253" s="2"/>
    </row>
    <row r="254" ht="24.95" customHeight="1" spans="3:7">
      <c r="C254" s="2"/>
      <c r="D254" s="2"/>
      <c r="E254" s="2"/>
      <c r="G254" s="2"/>
    </row>
    <row r="255" ht="24.95" customHeight="1" spans="3:7">
      <c r="C255" s="2"/>
      <c r="D255" s="2"/>
      <c r="E255" s="2"/>
      <c r="G255" s="2"/>
    </row>
    <row r="256" ht="24.95" customHeight="1" spans="3:7">
      <c r="C256" s="2"/>
      <c r="D256" s="2"/>
      <c r="E256" s="2"/>
      <c r="G256" s="2"/>
    </row>
    <row r="257" ht="24.95" customHeight="1" spans="3:7">
      <c r="C257" s="2"/>
      <c r="D257" s="2"/>
      <c r="E257" s="2"/>
      <c r="G257" s="2"/>
    </row>
    <row r="258" ht="24.95" customHeight="1" spans="3:7">
      <c r="C258" s="2"/>
      <c r="D258" s="2"/>
      <c r="E258" s="2"/>
      <c r="G258" s="2"/>
    </row>
    <row r="259" ht="24.95" customHeight="1" spans="3:7">
      <c r="C259" s="2"/>
      <c r="D259" s="2"/>
      <c r="E259" s="2"/>
      <c r="G259" s="2"/>
    </row>
    <row r="260" ht="24.95" customHeight="1" spans="3:7">
      <c r="C260" s="2"/>
      <c r="D260" s="2"/>
      <c r="E260" s="2"/>
      <c r="G260" s="2"/>
    </row>
    <row r="261" ht="24.95" customHeight="1" spans="3:7">
      <c r="C261" s="2"/>
      <c r="D261" s="2"/>
      <c r="E261" s="2"/>
      <c r="G261" s="2"/>
    </row>
    <row r="262" ht="24.95" customHeight="1" spans="3:7">
      <c r="C262" s="2"/>
      <c r="D262" s="2"/>
      <c r="E262" s="2"/>
      <c r="G262" s="2"/>
    </row>
    <row r="263" ht="24.95" customHeight="1" spans="3:7">
      <c r="C263" s="2"/>
      <c r="D263" s="2"/>
      <c r="E263" s="2"/>
      <c r="G263" s="2"/>
    </row>
    <row r="264" ht="24.95" customHeight="1" spans="3:7">
      <c r="C264" s="2"/>
      <c r="D264" s="2"/>
      <c r="E264" s="2"/>
      <c r="G264" s="2"/>
    </row>
    <row r="265" ht="24.95" customHeight="1" spans="3:7">
      <c r="C265" s="2"/>
      <c r="D265" s="2"/>
      <c r="E265" s="2"/>
      <c r="G265" s="2"/>
    </row>
    <row r="266" ht="24.95" customHeight="1" spans="3:7">
      <c r="C266" s="2"/>
      <c r="D266" s="2"/>
      <c r="E266" s="2"/>
      <c r="G266" s="2"/>
    </row>
    <row r="267" ht="24.95" customHeight="1" spans="3:7">
      <c r="C267" s="2"/>
      <c r="D267" s="2"/>
      <c r="E267" s="2"/>
      <c r="G267" s="2"/>
    </row>
    <row r="268" ht="24.95" customHeight="1" spans="3:7">
      <c r="C268" s="2"/>
      <c r="D268" s="2"/>
      <c r="E268" s="2"/>
      <c r="G268" s="2"/>
    </row>
    <row r="269" ht="24.95" customHeight="1" spans="3:7">
      <c r="C269" s="2"/>
      <c r="D269" s="2"/>
      <c r="E269" s="2"/>
      <c r="G269" s="2"/>
    </row>
    <row r="270" ht="24.95" customHeight="1" spans="3:7">
      <c r="C270" s="2"/>
      <c r="D270" s="2"/>
      <c r="E270" s="2"/>
      <c r="G270" s="2"/>
    </row>
    <row r="271" ht="24.95" customHeight="1" spans="3:7">
      <c r="C271" s="2"/>
      <c r="D271" s="2"/>
      <c r="E271" s="2"/>
      <c r="G271" s="2"/>
    </row>
    <row r="272" ht="24.95" customHeight="1" spans="3:7">
      <c r="C272" s="2"/>
      <c r="D272" s="2"/>
      <c r="E272" s="2"/>
      <c r="G272" s="2"/>
    </row>
    <row r="273" ht="24.95" customHeight="1" spans="2:7">
      <c r="B273" s="85"/>
      <c r="C273" s="85"/>
      <c r="D273" s="85"/>
      <c r="E273" s="85"/>
      <c r="G273" s="85"/>
    </row>
    <row r="274" ht="24.95" customHeight="1" spans="3:7">
      <c r="C274" s="2"/>
      <c r="D274" s="2"/>
      <c r="E274" s="2"/>
      <c r="G274" s="2"/>
    </row>
    <row r="275" ht="24.95" customHeight="1" spans="3:7">
      <c r="C275" s="2"/>
      <c r="D275" s="2"/>
      <c r="E275" s="2"/>
      <c r="G275" s="2"/>
    </row>
    <row r="276" ht="24.95" customHeight="1" spans="3:7">
      <c r="C276" s="2"/>
      <c r="D276" s="2"/>
      <c r="E276" s="2"/>
      <c r="G276" s="2"/>
    </row>
    <row r="277" ht="24.95" customHeight="1" spans="3:7">
      <c r="C277" s="2"/>
      <c r="D277" s="2"/>
      <c r="E277" s="2"/>
      <c r="G277" s="2"/>
    </row>
    <row r="278" ht="24.95" customHeight="1" spans="3:7">
      <c r="C278" s="2"/>
      <c r="D278" s="2"/>
      <c r="E278" s="2"/>
      <c r="G278" s="2"/>
    </row>
    <row r="279" ht="24.95" customHeight="1" spans="3:7">
      <c r="C279" s="2"/>
      <c r="D279" s="2"/>
      <c r="E279" s="2"/>
      <c r="G279" s="2"/>
    </row>
    <row r="280" ht="24.95" customHeight="1" spans="3:7">
      <c r="C280" s="2"/>
      <c r="D280" s="2"/>
      <c r="E280" s="2"/>
      <c r="G280" s="2"/>
    </row>
    <row r="281" ht="24.95" customHeight="1" spans="3:7">
      <c r="C281" s="2"/>
      <c r="D281" s="2"/>
      <c r="E281" s="2"/>
      <c r="G281" s="2"/>
    </row>
    <row r="282" ht="24.95" customHeight="1" spans="3:7">
      <c r="C282" s="2"/>
      <c r="D282" s="2"/>
      <c r="E282" s="2"/>
      <c r="G282" s="2"/>
    </row>
    <row r="283" ht="24.95" customHeight="1" spans="3:7">
      <c r="C283" s="2"/>
      <c r="D283" s="2"/>
      <c r="E283" s="2"/>
      <c r="G283" s="2"/>
    </row>
    <row r="284" ht="24.95" customHeight="1" spans="3:7">
      <c r="C284" s="2"/>
      <c r="D284" s="2"/>
      <c r="E284" s="2"/>
      <c r="G284" s="2"/>
    </row>
    <row r="285" ht="24.95" customHeight="1" spans="3:7">
      <c r="C285" s="2"/>
      <c r="D285" s="2"/>
      <c r="E285" s="2"/>
      <c r="G285" s="2"/>
    </row>
    <row r="286" ht="24.95" customHeight="1" spans="3:7">
      <c r="C286" s="2"/>
      <c r="D286" s="2"/>
      <c r="E286" s="2"/>
      <c r="G286" s="2"/>
    </row>
    <row r="287" ht="24.95" customHeight="1" spans="3:7">
      <c r="C287" s="2"/>
      <c r="D287" s="2"/>
      <c r="E287" s="2"/>
      <c r="G287" s="2"/>
    </row>
    <row r="288" ht="24.95" customHeight="1" spans="3:7">
      <c r="C288" s="2"/>
      <c r="D288" s="2"/>
      <c r="E288" s="2"/>
      <c r="G288" s="2"/>
    </row>
    <row r="289" ht="24.95" customHeight="1" spans="3:7">
      <c r="C289" s="2"/>
      <c r="D289" s="2"/>
      <c r="E289" s="2"/>
      <c r="G289" s="2"/>
    </row>
    <row r="290" ht="24.95" customHeight="1" spans="3:7">
      <c r="C290" s="2"/>
      <c r="D290" s="2"/>
      <c r="E290" s="2"/>
      <c r="G290" s="2"/>
    </row>
    <row r="291" ht="24.95" customHeight="1" spans="3:7">
      <c r="C291" s="2"/>
      <c r="D291" s="2"/>
      <c r="E291" s="2"/>
      <c r="G291" s="2"/>
    </row>
    <row r="292" ht="24.95" customHeight="1" spans="3:7">
      <c r="C292" s="2"/>
      <c r="D292" s="2"/>
      <c r="E292" s="2"/>
      <c r="G292" s="2"/>
    </row>
    <row r="293" ht="24.95" customHeight="1" spans="3:7">
      <c r="C293" s="2"/>
      <c r="D293" s="2"/>
      <c r="E293" s="2"/>
      <c r="G293" s="2"/>
    </row>
    <row r="294" ht="24.95" customHeight="1" spans="3:7">
      <c r="C294" s="2"/>
      <c r="D294" s="2"/>
      <c r="E294" s="2"/>
      <c r="G294" s="2"/>
    </row>
    <row r="295" ht="24.95" customHeight="1" spans="3:7">
      <c r="C295" s="2"/>
      <c r="D295" s="2"/>
      <c r="E295" s="2"/>
      <c r="G295" s="2"/>
    </row>
    <row r="296" ht="24.95" customHeight="1" spans="3:7">
      <c r="C296" s="2"/>
      <c r="D296" s="2"/>
      <c r="E296" s="2"/>
      <c r="G296" s="2"/>
    </row>
    <row r="297" ht="24.95" customHeight="1" spans="3:7">
      <c r="C297" s="2"/>
      <c r="D297" s="2"/>
      <c r="E297" s="2"/>
      <c r="G297" s="2"/>
    </row>
    <row r="298" ht="24.95" customHeight="1" spans="3:7">
      <c r="C298" s="2"/>
      <c r="D298" s="2"/>
      <c r="E298" s="2"/>
      <c r="G298" s="2"/>
    </row>
    <row r="299" ht="24.95" customHeight="1" spans="3:7">
      <c r="C299" s="2"/>
      <c r="D299" s="2"/>
      <c r="E299" s="2"/>
      <c r="G299" s="2"/>
    </row>
    <row r="300" ht="24.95" customHeight="1" spans="3:7">
      <c r="C300" s="2"/>
      <c r="D300" s="2"/>
      <c r="E300" s="2"/>
      <c r="G300" s="2"/>
    </row>
    <row r="301" ht="24.95" customHeight="1" spans="3:7">
      <c r="C301" s="2"/>
      <c r="D301" s="2"/>
      <c r="E301" s="2"/>
      <c r="G301" s="2"/>
    </row>
    <row r="302" ht="24.95" customHeight="1" spans="3:7">
      <c r="C302" s="2"/>
      <c r="D302" s="2"/>
      <c r="E302" s="2"/>
      <c r="G302" s="2"/>
    </row>
    <row r="303" ht="24.95" customHeight="1" spans="3:7">
      <c r="C303" s="2"/>
      <c r="D303" s="2"/>
      <c r="E303" s="2"/>
      <c r="G303" s="2"/>
    </row>
    <row r="304" ht="24.95" customHeight="1" spans="3:7">
      <c r="C304" s="2"/>
      <c r="D304" s="2"/>
      <c r="E304" s="2"/>
      <c r="G304" s="2"/>
    </row>
    <row r="305" ht="24.95" customHeight="1" spans="3:7">
      <c r="C305" s="2"/>
      <c r="D305" s="2"/>
      <c r="E305" s="2"/>
      <c r="G305" s="2"/>
    </row>
    <row r="306" ht="24.95" customHeight="1" spans="3:7">
      <c r="C306" s="2"/>
      <c r="D306" s="2"/>
      <c r="E306" s="2"/>
      <c r="G306" s="2"/>
    </row>
    <row r="307" ht="24.95" customHeight="1" spans="3:7">
      <c r="C307" s="2"/>
      <c r="D307" s="2"/>
      <c r="E307" s="2"/>
      <c r="G307" s="2"/>
    </row>
    <row r="308" ht="24.95" customHeight="1" spans="3:7">
      <c r="C308" s="2"/>
      <c r="D308" s="2"/>
      <c r="E308" s="2"/>
      <c r="G308" s="2"/>
    </row>
    <row r="309" spans="3:7">
      <c r="C309" s="2"/>
      <c r="D309" s="2"/>
      <c r="E309" s="2"/>
      <c r="G309" s="2"/>
    </row>
    <row r="347" s="3" customFormat="1" spans="1:8">
      <c r="A347" s="86"/>
      <c r="B347" s="2"/>
      <c r="C347" s="6"/>
      <c r="D347" s="6"/>
      <c r="E347" s="87"/>
      <c r="F347" s="86"/>
      <c r="G347" s="7"/>
      <c r="H347" s="88"/>
    </row>
    <row r="524" s="85" customFormat="1" spans="1:8">
      <c r="A524" s="86"/>
      <c r="B524" s="2"/>
      <c r="C524" s="6"/>
      <c r="D524" s="6"/>
      <c r="E524" s="87"/>
      <c r="F524" s="86"/>
      <c r="G524" s="7"/>
      <c r="H524" s="88"/>
    </row>
  </sheetData>
  <autoFilter xmlns:etc="http://www.wps.cn/officeDocument/2017/etCustomData" ref="A1:H221" etc:filterBottomFollowUsedRange="0">
    <extLst/>
  </autoFilter>
  <mergeCells count="246">
    <mergeCell ref="A1:H1"/>
    <mergeCell ref="A2:H2"/>
    <mergeCell ref="A5:A6"/>
    <mergeCell ref="A9:A10"/>
    <mergeCell ref="A11:A12"/>
    <mergeCell ref="A16:A18"/>
    <mergeCell ref="A20:A21"/>
    <mergeCell ref="A22:A23"/>
    <mergeCell ref="A26:A28"/>
    <mergeCell ref="A32:A34"/>
    <mergeCell ref="A39:A40"/>
    <mergeCell ref="A45:A46"/>
    <mergeCell ref="A48:A49"/>
    <mergeCell ref="A53:A54"/>
    <mergeCell ref="A57:A58"/>
    <mergeCell ref="A64:A65"/>
    <mergeCell ref="A73:A74"/>
    <mergeCell ref="A80:A81"/>
    <mergeCell ref="A83:A86"/>
    <mergeCell ref="A89:A90"/>
    <mergeCell ref="A93:A94"/>
    <mergeCell ref="A96:A97"/>
    <mergeCell ref="A98:A99"/>
    <mergeCell ref="A100:A101"/>
    <mergeCell ref="A102:A103"/>
    <mergeCell ref="A107:A108"/>
    <mergeCell ref="A109:A110"/>
    <mergeCell ref="A114:A115"/>
    <mergeCell ref="A126:A128"/>
    <mergeCell ref="A133:A134"/>
    <mergeCell ref="A136:A138"/>
    <mergeCell ref="A143:A144"/>
    <mergeCell ref="A152:A154"/>
    <mergeCell ref="A155:A157"/>
    <mergeCell ref="A178:A179"/>
    <mergeCell ref="A180:A181"/>
    <mergeCell ref="A191:A193"/>
    <mergeCell ref="A199:A201"/>
    <mergeCell ref="A203:A204"/>
    <mergeCell ref="A208:A209"/>
    <mergeCell ref="A210:A211"/>
    <mergeCell ref="A218:A220"/>
    <mergeCell ref="B5:B6"/>
    <mergeCell ref="B9:B10"/>
    <mergeCell ref="B11:B12"/>
    <mergeCell ref="B16:B18"/>
    <mergeCell ref="B20:B21"/>
    <mergeCell ref="B22:B23"/>
    <mergeCell ref="B26:B28"/>
    <mergeCell ref="B32:B34"/>
    <mergeCell ref="B39:B40"/>
    <mergeCell ref="B45:B46"/>
    <mergeCell ref="B48:B49"/>
    <mergeCell ref="B53:B54"/>
    <mergeCell ref="B57:B58"/>
    <mergeCell ref="B64:B65"/>
    <mergeCell ref="B73:B74"/>
    <mergeCell ref="B78:B79"/>
    <mergeCell ref="B80:B81"/>
    <mergeCell ref="B83:B86"/>
    <mergeCell ref="B89:B90"/>
    <mergeCell ref="B93:B94"/>
    <mergeCell ref="B96:B97"/>
    <mergeCell ref="B98:B99"/>
    <mergeCell ref="B100:B101"/>
    <mergeCell ref="B102:B103"/>
    <mergeCell ref="B107:B108"/>
    <mergeCell ref="B109:B110"/>
    <mergeCell ref="B114:B115"/>
    <mergeCell ref="B126:B128"/>
    <mergeCell ref="B133:B134"/>
    <mergeCell ref="B136:B138"/>
    <mergeCell ref="B143:B144"/>
    <mergeCell ref="B152:B154"/>
    <mergeCell ref="B155:B157"/>
    <mergeCell ref="B178:B179"/>
    <mergeCell ref="B180:B181"/>
    <mergeCell ref="B191:B193"/>
    <mergeCell ref="B199:B201"/>
    <mergeCell ref="B203:B204"/>
    <mergeCell ref="B208:B209"/>
    <mergeCell ref="B210:B211"/>
    <mergeCell ref="B218:B220"/>
    <mergeCell ref="C5:C6"/>
    <mergeCell ref="C9:C10"/>
    <mergeCell ref="C11:C12"/>
    <mergeCell ref="C16:C18"/>
    <mergeCell ref="C20:C21"/>
    <mergeCell ref="C22:C23"/>
    <mergeCell ref="C26:C28"/>
    <mergeCell ref="C32:C34"/>
    <mergeCell ref="C39:C40"/>
    <mergeCell ref="C45:C46"/>
    <mergeCell ref="C48:C49"/>
    <mergeCell ref="C53:C54"/>
    <mergeCell ref="C57:C58"/>
    <mergeCell ref="C64:C65"/>
    <mergeCell ref="C73:C74"/>
    <mergeCell ref="C78:C79"/>
    <mergeCell ref="C80:C81"/>
    <mergeCell ref="C83:C86"/>
    <mergeCell ref="C89:C90"/>
    <mergeCell ref="C93:C94"/>
    <mergeCell ref="C96:C97"/>
    <mergeCell ref="C98:C99"/>
    <mergeCell ref="C100:C101"/>
    <mergeCell ref="C102:C103"/>
    <mergeCell ref="C107:C108"/>
    <mergeCell ref="C109:C110"/>
    <mergeCell ref="C114:C115"/>
    <mergeCell ref="C126:C128"/>
    <mergeCell ref="C133:C134"/>
    <mergeCell ref="C136:C138"/>
    <mergeCell ref="C143:C144"/>
    <mergeCell ref="C152:C154"/>
    <mergeCell ref="C155:C157"/>
    <mergeCell ref="C178:C179"/>
    <mergeCell ref="C180:C181"/>
    <mergeCell ref="C191:C193"/>
    <mergeCell ref="C199:C201"/>
    <mergeCell ref="C203:C204"/>
    <mergeCell ref="C208:C209"/>
    <mergeCell ref="C210:C211"/>
    <mergeCell ref="C218:C220"/>
    <mergeCell ref="E5:E6"/>
    <mergeCell ref="E9:E10"/>
    <mergeCell ref="E11:E12"/>
    <mergeCell ref="E16:E18"/>
    <mergeCell ref="E20:E21"/>
    <mergeCell ref="E22:E23"/>
    <mergeCell ref="E26:E28"/>
    <mergeCell ref="E32:E34"/>
    <mergeCell ref="E39:E40"/>
    <mergeCell ref="E45:E46"/>
    <mergeCell ref="E48:E49"/>
    <mergeCell ref="E53:E54"/>
    <mergeCell ref="E57:E58"/>
    <mergeCell ref="E64:E65"/>
    <mergeCell ref="E73:E74"/>
    <mergeCell ref="E78:E79"/>
    <mergeCell ref="E80:E81"/>
    <mergeCell ref="E83:E86"/>
    <mergeCell ref="E89:E90"/>
    <mergeCell ref="E93:E94"/>
    <mergeCell ref="E96:E97"/>
    <mergeCell ref="E98:E99"/>
    <mergeCell ref="E100:E101"/>
    <mergeCell ref="E102:E103"/>
    <mergeCell ref="E107:E108"/>
    <mergeCell ref="E109:E110"/>
    <mergeCell ref="E114:E115"/>
    <mergeCell ref="E126:E128"/>
    <mergeCell ref="E133:E134"/>
    <mergeCell ref="E136:E138"/>
    <mergeCell ref="E143:E144"/>
    <mergeCell ref="E152:E154"/>
    <mergeCell ref="E155:E157"/>
    <mergeCell ref="E178:E179"/>
    <mergeCell ref="E180:E181"/>
    <mergeCell ref="E191:E193"/>
    <mergeCell ref="E199:E201"/>
    <mergeCell ref="E203:E204"/>
    <mergeCell ref="E208:E209"/>
    <mergeCell ref="E210:E211"/>
    <mergeCell ref="E218:E220"/>
    <mergeCell ref="G5:G6"/>
    <mergeCell ref="G9:G10"/>
    <mergeCell ref="G11:G12"/>
    <mergeCell ref="G16:G18"/>
    <mergeCell ref="G20:G21"/>
    <mergeCell ref="G22:G23"/>
    <mergeCell ref="G26:G28"/>
    <mergeCell ref="G32:G34"/>
    <mergeCell ref="G39:G40"/>
    <mergeCell ref="G45:G46"/>
    <mergeCell ref="G48:G49"/>
    <mergeCell ref="G53:G54"/>
    <mergeCell ref="G57:G58"/>
    <mergeCell ref="G64:G65"/>
    <mergeCell ref="G73:G74"/>
    <mergeCell ref="G78:G79"/>
    <mergeCell ref="G80:G81"/>
    <mergeCell ref="G83:G86"/>
    <mergeCell ref="G89:G90"/>
    <mergeCell ref="G93:G94"/>
    <mergeCell ref="G96:G97"/>
    <mergeCell ref="G98:G99"/>
    <mergeCell ref="G100:G101"/>
    <mergeCell ref="G102:G103"/>
    <mergeCell ref="G107:G108"/>
    <mergeCell ref="G109:G110"/>
    <mergeCell ref="G114:G115"/>
    <mergeCell ref="G126:G128"/>
    <mergeCell ref="G133:G134"/>
    <mergeCell ref="G136:G138"/>
    <mergeCell ref="G143:G144"/>
    <mergeCell ref="G152:G154"/>
    <mergeCell ref="G178:G179"/>
    <mergeCell ref="G180:G181"/>
    <mergeCell ref="G191:G193"/>
    <mergeCell ref="G199:G201"/>
    <mergeCell ref="G203:G204"/>
    <mergeCell ref="G208:G209"/>
    <mergeCell ref="G210:G211"/>
    <mergeCell ref="G218:G220"/>
    <mergeCell ref="H5:H6"/>
    <mergeCell ref="H9:H10"/>
    <mergeCell ref="H11:H12"/>
    <mergeCell ref="H16:H18"/>
    <mergeCell ref="H20:H21"/>
    <mergeCell ref="H22:H23"/>
    <mergeCell ref="H26:H28"/>
    <mergeCell ref="H32:H34"/>
    <mergeCell ref="H39:H40"/>
    <mergeCell ref="H45:H46"/>
    <mergeCell ref="H48:H49"/>
    <mergeCell ref="H53:H54"/>
    <mergeCell ref="H57:H58"/>
    <mergeCell ref="H64:H65"/>
    <mergeCell ref="H73:H74"/>
    <mergeCell ref="H78:H79"/>
    <mergeCell ref="H80:H81"/>
    <mergeCell ref="H83:H86"/>
    <mergeCell ref="H89:H90"/>
    <mergeCell ref="H93:H94"/>
    <mergeCell ref="H96:H97"/>
    <mergeCell ref="H98:H99"/>
    <mergeCell ref="H100:H101"/>
    <mergeCell ref="H102:H103"/>
    <mergeCell ref="H107:H108"/>
    <mergeCell ref="H109:H110"/>
    <mergeCell ref="H114:H115"/>
    <mergeCell ref="H126:H128"/>
    <mergeCell ref="H133:H134"/>
    <mergeCell ref="H136:H138"/>
    <mergeCell ref="H143:H144"/>
    <mergeCell ref="H152:H154"/>
    <mergeCell ref="H155:H157"/>
    <mergeCell ref="H178:H179"/>
    <mergeCell ref="H180:H181"/>
    <mergeCell ref="H191:H193"/>
    <mergeCell ref="H199:H201"/>
    <mergeCell ref="H203:H204"/>
    <mergeCell ref="H208:H209"/>
    <mergeCell ref="H210:H211"/>
    <mergeCell ref="H218:H220"/>
  </mergeCells>
  <conditionalFormatting sqref="F78">
    <cfRule type="expression" dxfId="0" priority="10">
      <formula>AND(COUNTIF(#REF!,F78)+COUNTIF(#REF!,F78)&gt;1,NOT(ISBLANK(F78)))</formula>
    </cfRule>
  </conditionalFormatting>
  <conditionalFormatting sqref="D79">
    <cfRule type="expression" dxfId="0" priority="5">
      <formula>AND(COUNTIF(#REF!,D79)+COUNTIF(#REF!,D79)&gt;1,NOT(ISBLANK(D79)))</formula>
    </cfRule>
  </conditionalFormatting>
  <conditionalFormatting sqref="F82">
    <cfRule type="expression" dxfId="0" priority="8">
      <formula>AND(COUNTIF(#REF!,F82)+COUNTIF(#REF!,F82)&gt;1,NOT(ISBLANK(F82)))</formula>
    </cfRule>
  </conditionalFormatting>
  <conditionalFormatting sqref="H83">
    <cfRule type="expression" dxfId="0" priority="2">
      <formula>AND(COUNTIF($G$1:$G$662,H83)+COUNTIF($G$664:$G$1048550,H83)&gt;1,NOT(ISBLANK(H83)))</formula>
    </cfRule>
  </conditionalFormatting>
  <conditionalFormatting sqref="D219">
    <cfRule type="expression" dxfId="0" priority="13">
      <formula>AND(COUNTIF($G$1:$G$678,D219)+COUNTIF($G$680:$G$1048558,D219)&gt;1,NOT(ISBLANK(D219)))</formula>
    </cfRule>
  </conditionalFormatting>
  <conditionalFormatting sqref="D220">
    <cfRule type="expression" dxfId="0" priority="12">
      <formula>AND(COUNTIF($G$1:$G$678,D220)+COUNTIF($G$680:$G$1048558,D220)&gt;1,NOT(ISBLANK(D220)))</formula>
    </cfRule>
  </conditionalFormatting>
  <conditionalFormatting sqref="F80:F81">
    <cfRule type="expression" dxfId="0" priority="9">
      <formula>AND(COUNTIF($G$1:$G$662,F80)+COUNTIF($G$664:$G$1048550,F80)&gt;1,NOT(ISBLANK(F80)))</formula>
    </cfRule>
  </conditionalFormatting>
  <conditionalFormatting sqref="F219:F220">
    <cfRule type="expression" dxfId="0" priority="11">
      <formula>AND(COUNTIF($G$1:$G$678,F219)+COUNTIF($G$680:$G$1048558,F219)&gt;1,NOT(ISBLANK(F219)))</formula>
    </cfRule>
  </conditionalFormatting>
  <conditionalFormatting sqref="A83:G83 D84:D86 F84:F86">
    <cfRule type="expression" dxfId="0" priority="3">
      <formula>AND(COUNTIF($G$1:$G$662,A83)+COUNTIF($G$664:$G$1048550,A83)&gt;1,NOT(ISBLANK(A83)))</formula>
    </cfRule>
  </conditionalFormatting>
  <dataValidations count="1">
    <dataValidation type="custom" allowBlank="1" showErrorMessage="1" errorTitle="拒绝重复输入" error="当前输入的内容，与本区域的其他单元格内容重复。" sqref="F35 F157 F30:F31" errorStyle="warning">
      <formula1>COUNTIF($G:$G,F30)&lt;2</formula1>
    </dataValidation>
  </dataValidations>
  <pageMargins left="0.75" right="0.75" top="1" bottom="1" header="0.5" footer="0.5"/>
  <pageSetup paperSize="9" orientation="landscape" horizontalDpi="6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J333"/>
  <sheetViews>
    <sheetView tabSelected="1" zoomScaleSheetLayoutView="60" workbookViewId="0">
      <pane ySplit="3" topLeftCell="A4" activePane="bottomLeft" state="frozen"/>
      <selection/>
      <selection pane="bottomLeft" activeCell="K9" sqref="K9"/>
    </sheetView>
  </sheetViews>
  <sheetFormatPr defaultColWidth="9" defaultRowHeight="18.75"/>
  <cols>
    <col min="1" max="2" width="9.625" style="2" customWidth="1"/>
    <col min="3" max="4" width="9.625" style="6" customWidth="1"/>
    <col min="5" max="5" width="9.625" style="2" customWidth="1"/>
    <col min="6" max="6" width="18" style="2" customWidth="1"/>
    <col min="7" max="7" width="23.875" style="7" customWidth="1"/>
    <col min="8" max="8" width="11.25" style="8" customWidth="1"/>
    <col min="9" max="9" width="22.625" style="9" customWidth="1"/>
    <col min="10" max="16384" width="9" style="2"/>
  </cols>
  <sheetData>
    <row r="1" s="1" customFormat="1" ht="44.25" customHeight="1" spans="1:9">
      <c r="A1" s="10" t="s">
        <v>1186</v>
      </c>
      <c r="B1" s="11"/>
      <c r="C1" s="11"/>
      <c r="D1" s="11"/>
      <c r="E1" s="11"/>
      <c r="F1" s="11"/>
      <c r="G1" s="11"/>
      <c r="H1" s="11"/>
      <c r="I1" s="9"/>
    </row>
    <row r="2" ht="31.5" customHeight="1" spans="1:8">
      <c r="A2" s="12">
        <v>45839</v>
      </c>
      <c r="B2" s="12"/>
      <c r="C2" s="12"/>
      <c r="D2" s="12"/>
      <c r="E2" s="12"/>
      <c r="F2" s="12"/>
      <c r="G2" s="12"/>
      <c r="H2" s="12"/>
    </row>
    <row r="3" ht="40.5" customHeight="1" spans="1:8">
      <c r="A3" s="13" t="s">
        <v>1</v>
      </c>
      <c r="B3" s="13" t="s">
        <v>2</v>
      </c>
      <c r="C3" s="14" t="s">
        <v>3</v>
      </c>
      <c r="D3" s="14" t="s">
        <v>4</v>
      </c>
      <c r="E3" s="13" t="s">
        <v>5</v>
      </c>
      <c r="F3" s="15" t="s">
        <v>6</v>
      </c>
      <c r="G3" s="16" t="s">
        <v>7</v>
      </c>
      <c r="H3" s="16" t="s">
        <v>8</v>
      </c>
    </row>
    <row r="4" ht="24" customHeight="1" spans="1:8">
      <c r="A4" s="17">
        <v>110001</v>
      </c>
      <c r="B4" s="17" t="s">
        <v>9</v>
      </c>
      <c r="C4" s="17" t="s">
        <v>1187</v>
      </c>
      <c r="D4" s="18" t="s">
        <v>1187</v>
      </c>
      <c r="E4" s="17">
        <v>1</v>
      </c>
      <c r="F4" s="19" t="s">
        <v>1188</v>
      </c>
      <c r="G4" s="18" t="s">
        <v>1189</v>
      </c>
      <c r="H4" s="20">
        <v>525</v>
      </c>
    </row>
    <row r="5" ht="24" customHeight="1" spans="1:8">
      <c r="A5" s="17">
        <v>110003</v>
      </c>
      <c r="B5" s="17" t="s">
        <v>9</v>
      </c>
      <c r="C5" s="17" t="s">
        <v>1190</v>
      </c>
      <c r="D5" s="18" t="s">
        <v>1190</v>
      </c>
      <c r="E5" s="17">
        <v>1</v>
      </c>
      <c r="F5" s="19" t="s">
        <v>1188</v>
      </c>
      <c r="G5" s="18" t="s">
        <v>1191</v>
      </c>
      <c r="H5" s="20">
        <v>585</v>
      </c>
    </row>
    <row r="6" ht="24" customHeight="1" spans="1:8">
      <c r="A6" s="17">
        <v>110004</v>
      </c>
      <c r="B6" s="17" t="s">
        <v>9</v>
      </c>
      <c r="C6" s="17" t="s">
        <v>1192</v>
      </c>
      <c r="D6" s="18" t="s">
        <v>1192</v>
      </c>
      <c r="E6" s="17">
        <v>1</v>
      </c>
      <c r="F6" s="19" t="s">
        <v>1188</v>
      </c>
      <c r="G6" s="18" t="s">
        <v>1189</v>
      </c>
      <c r="H6" s="20">
        <v>485</v>
      </c>
    </row>
    <row r="7" ht="24" customHeight="1" spans="1:8">
      <c r="A7" s="17">
        <v>110005</v>
      </c>
      <c r="B7" s="17" t="s">
        <v>9</v>
      </c>
      <c r="C7" s="17" t="s">
        <v>1193</v>
      </c>
      <c r="D7" s="18" t="s">
        <v>1193</v>
      </c>
      <c r="E7" s="17">
        <v>1</v>
      </c>
      <c r="F7" s="19" t="s">
        <v>1188</v>
      </c>
      <c r="G7" s="18" t="s">
        <v>1189</v>
      </c>
      <c r="H7" s="20">
        <v>485</v>
      </c>
    </row>
    <row r="8" ht="24" customHeight="1" spans="1:8">
      <c r="A8" s="18">
        <v>110007</v>
      </c>
      <c r="B8" s="18" t="s">
        <v>9</v>
      </c>
      <c r="C8" s="18" t="s">
        <v>1194</v>
      </c>
      <c r="D8" s="18" t="s">
        <v>1194</v>
      </c>
      <c r="E8" s="21">
        <v>3</v>
      </c>
      <c r="F8" s="19" t="s">
        <v>1188</v>
      </c>
      <c r="G8" s="18" t="s">
        <v>1189</v>
      </c>
      <c r="H8" s="22">
        <v>1575</v>
      </c>
    </row>
    <row r="9" ht="24" customHeight="1" spans="1:8">
      <c r="A9" s="18"/>
      <c r="B9" s="18"/>
      <c r="C9" s="18"/>
      <c r="D9" s="18" t="s">
        <v>1195</v>
      </c>
      <c r="E9" s="21"/>
      <c r="F9" s="19" t="s">
        <v>1188</v>
      </c>
      <c r="G9" s="18"/>
      <c r="H9" s="22"/>
    </row>
    <row r="10" ht="24" customHeight="1" spans="1:8">
      <c r="A10" s="18"/>
      <c r="B10" s="18"/>
      <c r="C10" s="18"/>
      <c r="D10" s="18" t="s">
        <v>1196</v>
      </c>
      <c r="E10" s="21"/>
      <c r="F10" s="19" t="s">
        <v>1188</v>
      </c>
      <c r="G10" s="18"/>
      <c r="H10" s="22"/>
    </row>
    <row r="11" customFormat="1" ht="24" customHeight="1" spans="1:9">
      <c r="A11" s="23">
        <v>110008</v>
      </c>
      <c r="B11" s="24" t="s">
        <v>9</v>
      </c>
      <c r="C11" s="24" t="s">
        <v>1197</v>
      </c>
      <c r="D11" s="17" t="s">
        <v>1197</v>
      </c>
      <c r="E11" s="25">
        <v>3</v>
      </c>
      <c r="F11" s="17" t="s">
        <v>1188</v>
      </c>
      <c r="G11" s="17" t="s">
        <v>1198</v>
      </c>
      <c r="H11" s="26">
        <v>1800</v>
      </c>
      <c r="I11" s="9"/>
    </row>
    <row r="12" customFormat="1" ht="24" customHeight="1" spans="1:9">
      <c r="A12" s="27"/>
      <c r="B12" s="28"/>
      <c r="C12" s="28"/>
      <c r="D12" s="29" t="s">
        <v>1199</v>
      </c>
      <c r="E12" s="25"/>
      <c r="F12" s="17" t="s">
        <v>1188</v>
      </c>
      <c r="G12" s="17" t="s">
        <v>1198</v>
      </c>
      <c r="H12" s="30"/>
      <c r="I12" s="9"/>
    </row>
    <row r="13" customFormat="1" ht="24" customHeight="1" spans="1:9">
      <c r="A13" s="31"/>
      <c r="B13" s="32"/>
      <c r="C13" s="32"/>
      <c r="D13" s="29" t="s">
        <v>1200</v>
      </c>
      <c r="E13" s="25"/>
      <c r="F13" s="17" t="s">
        <v>1188</v>
      </c>
      <c r="G13" s="17" t="s">
        <v>1198</v>
      </c>
      <c r="H13" s="33"/>
      <c r="I13" s="9"/>
    </row>
    <row r="14" s="2" customFormat="1" ht="24" customHeight="1" spans="1:9">
      <c r="A14" s="34" t="s">
        <v>24</v>
      </c>
      <c r="B14" s="35"/>
      <c r="C14" s="36">
        <f>COUNTIF(B4:B13,"Y")</f>
        <v>6</v>
      </c>
      <c r="D14" s="36"/>
      <c r="E14" s="36">
        <f>SUM(E4:E13)</f>
        <v>10</v>
      </c>
      <c r="F14" s="37"/>
      <c r="G14" s="37"/>
      <c r="H14" s="38">
        <f>SUM(H4:H13)</f>
        <v>5455</v>
      </c>
      <c r="I14" s="25"/>
    </row>
    <row r="15" ht="24" customHeight="1" spans="1:8">
      <c r="A15" s="39">
        <v>120004</v>
      </c>
      <c r="B15" s="39" t="s">
        <v>9</v>
      </c>
      <c r="C15" s="39" t="s">
        <v>1201</v>
      </c>
      <c r="D15" s="39" t="s">
        <v>1201</v>
      </c>
      <c r="E15" s="39">
        <v>3</v>
      </c>
      <c r="F15" s="40" t="s">
        <v>1188</v>
      </c>
      <c r="G15" s="22" t="s">
        <v>1202</v>
      </c>
      <c r="H15" s="22">
        <v>1455</v>
      </c>
    </row>
    <row r="16" ht="24" customHeight="1" spans="1:8">
      <c r="A16" s="39"/>
      <c r="B16" s="39"/>
      <c r="C16" s="39"/>
      <c r="D16" s="39" t="s">
        <v>1203</v>
      </c>
      <c r="E16" s="39"/>
      <c r="F16" s="40" t="s">
        <v>1188</v>
      </c>
      <c r="G16" s="22"/>
      <c r="H16" s="22"/>
    </row>
    <row r="17" ht="24" customHeight="1" spans="1:8">
      <c r="A17" s="39"/>
      <c r="B17" s="39"/>
      <c r="C17" s="39"/>
      <c r="D17" s="39" t="s">
        <v>1204</v>
      </c>
      <c r="E17" s="39"/>
      <c r="F17" s="40" t="s">
        <v>1188</v>
      </c>
      <c r="G17" s="22"/>
      <c r="H17" s="22"/>
    </row>
    <row r="18" s="3" customFormat="1" ht="24" customHeight="1" spans="1:9">
      <c r="A18" s="40" t="s">
        <v>1205</v>
      </c>
      <c r="B18" s="40" t="s">
        <v>9</v>
      </c>
      <c r="C18" s="40" t="s">
        <v>1206</v>
      </c>
      <c r="D18" s="40" t="s">
        <v>1206</v>
      </c>
      <c r="E18" s="41">
        <v>3</v>
      </c>
      <c r="F18" s="40" t="s">
        <v>1188</v>
      </c>
      <c r="G18" s="40" t="s">
        <v>1207</v>
      </c>
      <c r="H18" s="22">
        <v>1200</v>
      </c>
      <c r="I18" s="79"/>
    </row>
    <row r="19" s="3" customFormat="1" ht="24" customHeight="1" spans="1:9">
      <c r="A19" s="40"/>
      <c r="B19" s="40"/>
      <c r="C19" s="40"/>
      <c r="D19" s="17" t="s">
        <v>1208</v>
      </c>
      <c r="E19" s="40"/>
      <c r="F19" s="17" t="s">
        <v>1188</v>
      </c>
      <c r="G19" s="40"/>
      <c r="H19" s="22"/>
      <c r="I19" s="79"/>
    </row>
    <row r="20" s="3" customFormat="1" ht="24" customHeight="1" spans="1:9">
      <c r="A20" s="40"/>
      <c r="B20" s="40"/>
      <c r="C20" s="40"/>
      <c r="D20" s="17" t="s">
        <v>1209</v>
      </c>
      <c r="E20" s="40"/>
      <c r="F20" s="17" t="s">
        <v>1188</v>
      </c>
      <c r="G20" s="40"/>
      <c r="H20" s="22"/>
      <c r="I20" s="79"/>
    </row>
    <row r="21" s="3" customFormat="1" ht="24" customHeight="1" spans="1:9">
      <c r="A21" s="24">
        <v>120008</v>
      </c>
      <c r="B21" s="24" t="s">
        <v>9</v>
      </c>
      <c r="C21" s="42" t="s">
        <v>1210</v>
      </c>
      <c r="D21" s="43" t="s">
        <v>1210</v>
      </c>
      <c r="E21" s="24">
        <v>3</v>
      </c>
      <c r="F21" s="17" t="s">
        <v>1188</v>
      </c>
      <c r="G21" s="44" t="s">
        <v>1211</v>
      </c>
      <c r="H21" s="22">
        <v>1320</v>
      </c>
      <c r="I21" s="79"/>
    </row>
    <row r="22" s="4" customFormat="1" ht="24" customHeight="1" spans="1:9">
      <c r="A22" s="28"/>
      <c r="B22" s="28"/>
      <c r="C22" s="45"/>
      <c r="D22" s="46" t="s">
        <v>1212</v>
      </c>
      <c r="E22" s="28"/>
      <c r="F22" s="17" t="s">
        <v>1188</v>
      </c>
      <c r="G22" s="47"/>
      <c r="H22" s="22"/>
      <c r="I22" s="80"/>
    </row>
    <row r="23" s="3" customFormat="1" ht="24" customHeight="1" spans="1:9">
      <c r="A23" s="32"/>
      <c r="B23" s="32"/>
      <c r="C23" s="48"/>
      <c r="D23" s="46" t="s">
        <v>1213</v>
      </c>
      <c r="E23" s="32"/>
      <c r="F23" s="17" t="s">
        <v>1188</v>
      </c>
      <c r="G23" s="49"/>
      <c r="H23" s="22"/>
      <c r="I23" s="79"/>
    </row>
    <row r="24" s="3" customFormat="1" ht="24" customHeight="1" spans="1:9">
      <c r="A24" s="50">
        <v>120009</v>
      </c>
      <c r="B24" s="51" t="s">
        <v>9</v>
      </c>
      <c r="C24" s="51" t="s">
        <v>1214</v>
      </c>
      <c r="D24" s="46" t="s">
        <v>1214</v>
      </c>
      <c r="E24" s="45">
        <v>2</v>
      </c>
      <c r="F24" s="17" t="s">
        <v>1188</v>
      </c>
      <c r="G24" s="51" t="s">
        <v>1215</v>
      </c>
      <c r="H24" s="52">
        <v>880</v>
      </c>
      <c r="I24" s="79"/>
    </row>
    <row r="25" s="3" customFormat="1" ht="24" customHeight="1" spans="1:9">
      <c r="A25" s="53"/>
      <c r="B25" s="54"/>
      <c r="C25" s="54"/>
      <c r="D25" s="46" t="s">
        <v>1216</v>
      </c>
      <c r="E25" s="48"/>
      <c r="F25" s="17" t="s">
        <v>1188</v>
      </c>
      <c r="G25" s="54"/>
      <c r="H25" s="53"/>
      <c r="I25" s="79"/>
    </row>
    <row r="26" s="3" customFormat="1" ht="24" customHeight="1" spans="1:9">
      <c r="A26" s="34" t="s">
        <v>24</v>
      </c>
      <c r="B26" s="35"/>
      <c r="C26" s="55">
        <f>COUNTIF(B15:B25,"Y")</f>
        <v>4</v>
      </c>
      <c r="D26" s="55"/>
      <c r="E26" s="55">
        <f>SUM(E15:E25)</f>
        <v>11</v>
      </c>
      <c r="F26" s="35"/>
      <c r="G26" s="55"/>
      <c r="H26" s="55">
        <f>SUM(H15:H25)</f>
        <v>4855</v>
      </c>
      <c r="I26" s="25"/>
    </row>
    <row r="27" s="5" customFormat="1" ht="24" customHeight="1" spans="1:9">
      <c r="A27" s="20">
        <v>130001</v>
      </c>
      <c r="B27" s="20" t="s">
        <v>9</v>
      </c>
      <c r="C27" s="39" t="s">
        <v>1217</v>
      </c>
      <c r="D27" s="56" t="s">
        <v>1217</v>
      </c>
      <c r="E27" s="39">
        <v>1</v>
      </c>
      <c r="F27" s="57" t="s">
        <v>1188</v>
      </c>
      <c r="G27" s="22" t="s">
        <v>1218</v>
      </c>
      <c r="H27" s="20">
        <v>585</v>
      </c>
      <c r="I27" s="9"/>
    </row>
    <row r="28" s="5" customFormat="1" ht="24" customHeight="1" spans="1:9">
      <c r="A28" s="22">
        <v>130002</v>
      </c>
      <c r="B28" s="22" t="s">
        <v>9</v>
      </c>
      <c r="C28" s="22" t="s">
        <v>1219</v>
      </c>
      <c r="D28" s="58" t="s">
        <v>1219</v>
      </c>
      <c r="E28" s="22">
        <v>4</v>
      </c>
      <c r="F28" s="57" t="s">
        <v>1188</v>
      </c>
      <c r="G28" s="22" t="s">
        <v>1218</v>
      </c>
      <c r="H28" s="22">
        <v>1940</v>
      </c>
      <c r="I28" s="9"/>
    </row>
    <row r="29" s="5" customFormat="1" ht="24" customHeight="1" spans="1:9">
      <c r="A29" s="20"/>
      <c r="B29" s="20"/>
      <c r="C29" s="22"/>
      <c r="D29" s="22" t="s">
        <v>1220</v>
      </c>
      <c r="E29" s="22"/>
      <c r="F29" s="40" t="s">
        <v>1188</v>
      </c>
      <c r="G29" s="22"/>
      <c r="H29" s="20"/>
      <c r="I29" s="9"/>
    </row>
    <row r="30" s="5" customFormat="1" ht="24" customHeight="1" spans="1:9">
      <c r="A30" s="20"/>
      <c r="B30" s="20"/>
      <c r="C30" s="22"/>
      <c r="D30" s="22" t="s">
        <v>1221</v>
      </c>
      <c r="E30" s="22"/>
      <c r="F30" s="40" t="s">
        <v>1188</v>
      </c>
      <c r="G30" s="22"/>
      <c r="H30" s="20"/>
      <c r="I30" s="9"/>
    </row>
    <row r="31" s="5" customFormat="1" ht="24" customHeight="1" spans="1:9">
      <c r="A31" s="20"/>
      <c r="B31" s="20"/>
      <c r="C31" s="22"/>
      <c r="D31" s="22" t="s">
        <v>1222</v>
      </c>
      <c r="E31" s="22"/>
      <c r="F31" s="40" t="s">
        <v>1188</v>
      </c>
      <c r="G31" s="22"/>
      <c r="H31" s="20"/>
      <c r="I31" s="9"/>
    </row>
    <row r="32" s="5" customFormat="1" ht="24" customHeight="1" spans="1:10">
      <c r="A32" s="20">
        <v>130003</v>
      </c>
      <c r="B32" s="20" t="s">
        <v>9</v>
      </c>
      <c r="C32" s="39" t="s">
        <v>1223</v>
      </c>
      <c r="D32" s="58" t="s">
        <v>1223</v>
      </c>
      <c r="E32" s="20">
        <v>1</v>
      </c>
      <c r="F32" s="57" t="s">
        <v>1188</v>
      </c>
      <c r="G32" s="22" t="s">
        <v>1218</v>
      </c>
      <c r="H32" s="20">
        <v>485</v>
      </c>
      <c r="I32" s="9"/>
      <c r="J32" s="81"/>
    </row>
    <row r="33" s="5" customFormat="1" ht="24" customHeight="1" spans="1:9">
      <c r="A33" s="20">
        <v>130005</v>
      </c>
      <c r="B33" s="20" t="s">
        <v>9</v>
      </c>
      <c r="C33" s="22" t="s">
        <v>1224</v>
      </c>
      <c r="D33" s="58" t="s">
        <v>1224</v>
      </c>
      <c r="E33" s="22">
        <v>3</v>
      </c>
      <c r="F33" s="57" t="s">
        <v>1188</v>
      </c>
      <c r="G33" s="22" t="s">
        <v>1218</v>
      </c>
      <c r="H33" s="22">
        <v>1755</v>
      </c>
      <c r="I33" s="9"/>
    </row>
    <row r="34" s="5" customFormat="1" ht="24" customHeight="1" spans="1:9">
      <c r="A34" s="20"/>
      <c r="B34" s="20"/>
      <c r="C34" s="22"/>
      <c r="D34" s="22" t="s">
        <v>1225</v>
      </c>
      <c r="E34" s="22"/>
      <c r="F34" s="40" t="s">
        <v>1188</v>
      </c>
      <c r="G34" s="22"/>
      <c r="H34" s="22"/>
      <c r="I34" s="9"/>
    </row>
    <row r="35" s="5" customFormat="1" ht="24" customHeight="1" spans="1:9">
      <c r="A35" s="20"/>
      <c r="B35" s="20"/>
      <c r="C35" s="22"/>
      <c r="D35" s="22" t="s">
        <v>1226</v>
      </c>
      <c r="E35" s="22"/>
      <c r="F35" s="40" t="s">
        <v>1188</v>
      </c>
      <c r="G35" s="22"/>
      <c r="H35" s="22"/>
      <c r="I35" s="9"/>
    </row>
    <row r="36" s="5" customFormat="1" ht="24" customHeight="1" spans="1:9">
      <c r="A36" s="20">
        <v>130006</v>
      </c>
      <c r="B36" s="20" t="s">
        <v>9</v>
      </c>
      <c r="C36" s="39" t="s">
        <v>1227</v>
      </c>
      <c r="D36" s="22" t="s">
        <v>1227</v>
      </c>
      <c r="E36" s="39">
        <v>1</v>
      </c>
      <c r="F36" s="40" t="s">
        <v>1188</v>
      </c>
      <c r="G36" s="22" t="s">
        <v>1218</v>
      </c>
      <c r="H36" s="20">
        <v>485</v>
      </c>
      <c r="I36" s="9"/>
    </row>
    <row r="37" s="5" customFormat="1" ht="24" customHeight="1" spans="1:9">
      <c r="A37" s="39">
        <v>130007</v>
      </c>
      <c r="B37" s="20" t="s">
        <v>9</v>
      </c>
      <c r="C37" s="18" t="s">
        <v>1228</v>
      </c>
      <c r="D37" s="18" t="s">
        <v>1228</v>
      </c>
      <c r="E37" s="20">
        <v>2</v>
      </c>
      <c r="F37" s="18" t="s">
        <v>1188</v>
      </c>
      <c r="G37" s="17" t="s">
        <v>1229</v>
      </c>
      <c r="H37" s="52">
        <v>970</v>
      </c>
      <c r="I37" s="9"/>
    </row>
    <row r="38" s="5" customFormat="1" ht="24" customHeight="1" spans="1:9">
      <c r="A38" s="20"/>
      <c r="B38" s="20"/>
      <c r="C38" s="18"/>
      <c r="D38" s="20" t="s">
        <v>1230</v>
      </c>
      <c r="E38" s="20"/>
      <c r="F38" s="20" t="s">
        <v>1188</v>
      </c>
      <c r="G38" s="17"/>
      <c r="H38" s="53"/>
      <c r="I38" s="9"/>
    </row>
    <row r="39" s="5" customFormat="1" ht="24" customHeight="1" spans="1:9">
      <c r="A39" s="20">
        <v>130009</v>
      </c>
      <c r="B39" s="20" t="s">
        <v>9</v>
      </c>
      <c r="C39" s="59" t="s">
        <v>1231</v>
      </c>
      <c r="D39" s="59" t="s">
        <v>1231</v>
      </c>
      <c r="E39" s="20">
        <v>1</v>
      </c>
      <c r="F39" s="60" t="s">
        <v>1188</v>
      </c>
      <c r="G39" s="20" t="s">
        <v>1232</v>
      </c>
      <c r="H39" s="20">
        <v>585</v>
      </c>
      <c r="I39" s="82"/>
    </row>
    <row r="40" s="5" customFormat="1" ht="24" customHeight="1" spans="1:9">
      <c r="A40" s="20">
        <v>130011</v>
      </c>
      <c r="B40" s="20" t="s">
        <v>9</v>
      </c>
      <c r="C40" s="61" t="s">
        <v>1233</v>
      </c>
      <c r="D40" s="61" t="s">
        <v>1233</v>
      </c>
      <c r="E40" s="62">
        <v>2</v>
      </c>
      <c r="F40" s="63" t="s">
        <v>1188</v>
      </c>
      <c r="G40" s="64" t="s">
        <v>1234</v>
      </c>
      <c r="H40" s="52">
        <v>1050</v>
      </c>
      <c r="I40" s="82"/>
    </row>
    <row r="41" s="5" customFormat="1" ht="24" customHeight="1" spans="1:9">
      <c r="A41" s="20"/>
      <c r="B41" s="20"/>
      <c r="C41" s="61"/>
      <c r="D41" s="61" t="s">
        <v>1235</v>
      </c>
      <c r="E41" s="62"/>
      <c r="F41" s="63" t="s">
        <v>1188</v>
      </c>
      <c r="G41" s="64"/>
      <c r="H41" s="53"/>
      <c r="I41" s="82"/>
    </row>
    <row r="42" s="5" customFormat="1" ht="24" customHeight="1" spans="1:9">
      <c r="A42" s="18">
        <v>140007</v>
      </c>
      <c r="B42" s="17" t="s">
        <v>9</v>
      </c>
      <c r="C42" s="17" t="s">
        <v>1236</v>
      </c>
      <c r="D42" s="17" t="s">
        <v>1236</v>
      </c>
      <c r="E42" s="65">
        <v>1</v>
      </c>
      <c r="F42" s="63" t="s">
        <v>1188</v>
      </c>
      <c r="G42" s="66" t="s">
        <v>1237</v>
      </c>
      <c r="H42" s="20">
        <v>440</v>
      </c>
      <c r="I42" s="9"/>
    </row>
    <row r="43" s="5" customFormat="1" ht="24" customHeight="1" spans="1:9">
      <c r="A43" s="23">
        <v>140008</v>
      </c>
      <c r="B43" s="24" t="s">
        <v>9</v>
      </c>
      <c r="C43" s="42" t="s">
        <v>1238</v>
      </c>
      <c r="D43" s="17" t="s">
        <v>1238</v>
      </c>
      <c r="E43" s="67">
        <v>3</v>
      </c>
      <c r="F43" s="63" t="s">
        <v>1188</v>
      </c>
      <c r="G43" s="17" t="s">
        <v>1237</v>
      </c>
      <c r="H43" s="24">
        <v>1800</v>
      </c>
      <c r="I43" s="9"/>
    </row>
    <row r="44" s="5" customFormat="1" ht="24" customHeight="1" spans="1:9">
      <c r="A44" s="27"/>
      <c r="B44" s="28"/>
      <c r="C44" s="45"/>
      <c r="D44" s="17" t="s">
        <v>1239</v>
      </c>
      <c r="E44" s="67"/>
      <c r="F44" s="63" t="s">
        <v>1188</v>
      </c>
      <c r="G44" s="17" t="s">
        <v>1237</v>
      </c>
      <c r="H44" s="28"/>
      <c r="I44" s="9"/>
    </row>
    <row r="45" s="5" customFormat="1" ht="24" customHeight="1" spans="1:9">
      <c r="A45" s="31"/>
      <c r="B45" s="32"/>
      <c r="C45" s="48"/>
      <c r="D45" s="17" t="s">
        <v>1240</v>
      </c>
      <c r="E45" s="67"/>
      <c r="F45" s="63" t="s">
        <v>1188</v>
      </c>
      <c r="G45" s="17" t="s">
        <v>1237</v>
      </c>
      <c r="H45" s="32"/>
      <c r="I45" s="9"/>
    </row>
    <row r="46" s="5" customFormat="1" ht="24" customHeight="1" spans="1:9">
      <c r="A46" s="31">
        <v>140009</v>
      </c>
      <c r="B46" s="32" t="s">
        <v>9</v>
      </c>
      <c r="C46" s="20" t="s">
        <v>1241</v>
      </c>
      <c r="D46" s="17" t="s">
        <v>1241</v>
      </c>
      <c r="E46" s="67">
        <v>1</v>
      </c>
      <c r="F46" s="63" t="s">
        <v>1188</v>
      </c>
      <c r="G46" s="17" t="s">
        <v>1237</v>
      </c>
      <c r="H46" s="17">
        <v>400</v>
      </c>
      <c r="I46" s="9"/>
    </row>
    <row r="47" s="5" customFormat="1" ht="24" customHeight="1" spans="1:9">
      <c r="A47" s="34" t="s">
        <v>24</v>
      </c>
      <c r="B47" s="35"/>
      <c r="C47" s="68">
        <f>COUNTIF(B27:B46,"Y")</f>
        <v>11</v>
      </c>
      <c r="D47" s="68"/>
      <c r="E47" s="68">
        <f>SUM(E27:E46)</f>
        <v>20</v>
      </c>
      <c r="F47" s="69"/>
      <c r="G47" s="68"/>
      <c r="H47" s="70">
        <f>SUM(H27:H46)</f>
        <v>10495</v>
      </c>
      <c r="I47" s="25"/>
    </row>
    <row r="48" ht="24.95" customHeight="1" spans="1:8">
      <c r="A48" s="71">
        <v>140001</v>
      </c>
      <c r="B48" s="46" t="s">
        <v>9</v>
      </c>
      <c r="C48" s="17" t="s">
        <v>1242</v>
      </c>
      <c r="D48" s="17" t="s">
        <v>1242</v>
      </c>
      <c r="E48" s="72">
        <v>2</v>
      </c>
      <c r="F48" s="17" t="s">
        <v>1188</v>
      </c>
      <c r="G48" s="17" t="s">
        <v>1243</v>
      </c>
      <c r="H48" s="52">
        <v>800</v>
      </c>
    </row>
    <row r="49" ht="24.95" customHeight="1" spans="1:8">
      <c r="A49" s="71"/>
      <c r="B49" s="46"/>
      <c r="C49" s="17"/>
      <c r="D49" s="17" t="s">
        <v>1244</v>
      </c>
      <c r="E49" s="72"/>
      <c r="F49" s="17" t="s">
        <v>1188</v>
      </c>
      <c r="G49" s="17"/>
      <c r="H49" s="53"/>
    </row>
    <row r="50" ht="24.95" customHeight="1" spans="1:8">
      <c r="A50" s="71">
        <v>140002</v>
      </c>
      <c r="B50" s="46" t="s">
        <v>9</v>
      </c>
      <c r="C50" s="73" t="s">
        <v>1245</v>
      </c>
      <c r="D50" s="73" t="s">
        <v>1245</v>
      </c>
      <c r="E50" s="18">
        <v>4</v>
      </c>
      <c r="F50" s="17" t="s">
        <v>1188</v>
      </c>
      <c r="G50" s="73" t="s">
        <v>1246</v>
      </c>
      <c r="H50" s="22">
        <v>1600</v>
      </c>
    </row>
    <row r="51" ht="24.95" customHeight="1" spans="1:8">
      <c r="A51" s="71"/>
      <c r="B51" s="46"/>
      <c r="C51" s="74"/>
      <c r="D51" s="73" t="s">
        <v>1247</v>
      </c>
      <c r="E51" s="18"/>
      <c r="F51" s="17" t="s">
        <v>1188</v>
      </c>
      <c r="G51" s="74"/>
      <c r="H51" s="20"/>
    </row>
    <row r="52" ht="24.95" customHeight="1" spans="1:8">
      <c r="A52" s="71"/>
      <c r="B52" s="46"/>
      <c r="C52" s="74"/>
      <c r="D52" s="73" t="s">
        <v>1248</v>
      </c>
      <c r="E52" s="18"/>
      <c r="F52" s="17" t="s">
        <v>1188</v>
      </c>
      <c r="G52" s="74"/>
      <c r="H52" s="20"/>
    </row>
    <row r="53" ht="24.95" customHeight="1" spans="1:8">
      <c r="A53" s="71"/>
      <c r="B53" s="46"/>
      <c r="C53" s="74"/>
      <c r="D53" s="73" t="s">
        <v>1249</v>
      </c>
      <c r="E53" s="18"/>
      <c r="F53" s="17" t="s">
        <v>1188</v>
      </c>
      <c r="G53" s="74"/>
      <c r="H53" s="20"/>
    </row>
    <row r="54" ht="24.95" customHeight="1" spans="1:8">
      <c r="A54" s="71">
        <v>140003</v>
      </c>
      <c r="B54" s="46" t="s">
        <v>9</v>
      </c>
      <c r="C54" s="74" t="s">
        <v>1250</v>
      </c>
      <c r="D54" s="74" t="s">
        <v>1250</v>
      </c>
      <c r="E54" s="46">
        <v>2</v>
      </c>
      <c r="F54" s="17" t="s">
        <v>1188</v>
      </c>
      <c r="G54" s="73" t="s">
        <v>1251</v>
      </c>
      <c r="H54" s="52">
        <v>800</v>
      </c>
    </row>
    <row r="55" ht="24.95" customHeight="1" spans="1:8">
      <c r="A55" s="71"/>
      <c r="B55" s="46"/>
      <c r="C55" s="74"/>
      <c r="D55" s="74" t="s">
        <v>1252</v>
      </c>
      <c r="E55" s="46"/>
      <c r="F55" s="17" t="s">
        <v>1188</v>
      </c>
      <c r="G55" s="74"/>
      <c r="H55" s="53"/>
    </row>
    <row r="56" ht="24.95" customHeight="1" spans="1:8">
      <c r="A56" s="71">
        <v>140004</v>
      </c>
      <c r="B56" s="46" t="s">
        <v>9</v>
      </c>
      <c r="C56" s="73" t="s">
        <v>1253</v>
      </c>
      <c r="D56" s="74" t="s">
        <v>1253</v>
      </c>
      <c r="E56" s="46">
        <v>2</v>
      </c>
      <c r="F56" s="17" t="s">
        <v>1188</v>
      </c>
      <c r="G56" s="73" t="s">
        <v>1251</v>
      </c>
      <c r="H56" s="52">
        <v>800</v>
      </c>
    </row>
    <row r="57" ht="24.95" customHeight="1" spans="1:8">
      <c r="A57" s="71"/>
      <c r="B57" s="46"/>
      <c r="C57" s="74"/>
      <c r="D57" s="74" t="s">
        <v>1254</v>
      </c>
      <c r="E57" s="46"/>
      <c r="F57" s="17" t="s">
        <v>1188</v>
      </c>
      <c r="G57" s="74"/>
      <c r="H57" s="53"/>
    </row>
    <row r="58" ht="24.95" customHeight="1" spans="1:8">
      <c r="A58" s="71">
        <v>140005</v>
      </c>
      <c r="B58" s="46" t="s">
        <v>9</v>
      </c>
      <c r="C58" s="74" t="s">
        <v>1255</v>
      </c>
      <c r="D58" s="74" t="s">
        <v>1255</v>
      </c>
      <c r="E58" s="18">
        <v>2</v>
      </c>
      <c r="F58" s="17" t="s">
        <v>1188</v>
      </c>
      <c r="G58" s="18" t="s">
        <v>1256</v>
      </c>
      <c r="H58" s="52">
        <v>800</v>
      </c>
    </row>
    <row r="59" ht="24.95" customHeight="1" spans="1:8">
      <c r="A59" s="71"/>
      <c r="B59" s="46"/>
      <c r="C59" s="74"/>
      <c r="D59" s="73" t="s">
        <v>1257</v>
      </c>
      <c r="E59" s="18"/>
      <c r="F59" s="17" t="s">
        <v>1188</v>
      </c>
      <c r="G59" s="18"/>
      <c r="H59" s="53"/>
    </row>
    <row r="60" ht="24.95" customHeight="1" spans="1:8">
      <c r="A60" s="71">
        <v>140006</v>
      </c>
      <c r="B60" s="46" t="s">
        <v>9</v>
      </c>
      <c r="C60" s="73" t="s">
        <v>1258</v>
      </c>
      <c r="D60" s="73" t="s">
        <v>1258</v>
      </c>
      <c r="E60" s="18">
        <v>2</v>
      </c>
      <c r="F60" s="17" t="s">
        <v>1188</v>
      </c>
      <c r="G60" s="73" t="s">
        <v>1259</v>
      </c>
      <c r="H60" s="52">
        <v>800</v>
      </c>
    </row>
    <row r="61" ht="24.95" customHeight="1" spans="1:8">
      <c r="A61" s="71"/>
      <c r="B61" s="46"/>
      <c r="C61" s="74"/>
      <c r="D61" s="73" t="s">
        <v>1260</v>
      </c>
      <c r="E61" s="18"/>
      <c r="F61" s="17" t="s">
        <v>1188</v>
      </c>
      <c r="G61" s="73"/>
      <c r="H61" s="53"/>
    </row>
    <row r="62" ht="24.95" customHeight="1" spans="1:9">
      <c r="A62" s="34" t="s">
        <v>24</v>
      </c>
      <c r="B62" s="35"/>
      <c r="C62" s="68">
        <f>COUNTIF(B48:B61,"Y")</f>
        <v>6</v>
      </c>
      <c r="D62" s="68"/>
      <c r="E62" s="68">
        <f>SUM(E48:E61)</f>
        <v>14</v>
      </c>
      <c r="F62" s="69"/>
      <c r="G62" s="68"/>
      <c r="H62" s="70">
        <f>SUM(H48:H61)</f>
        <v>5600</v>
      </c>
      <c r="I62" s="25"/>
    </row>
    <row r="63" ht="27" customHeight="1"/>
    <row r="64" spans="1:8">
      <c r="A64" s="75"/>
      <c r="B64" s="75"/>
      <c r="C64" s="76"/>
      <c r="D64" s="76"/>
      <c r="E64" s="75"/>
      <c r="F64" s="75"/>
      <c r="G64" s="77"/>
      <c r="H64" s="78"/>
    </row>
    <row r="65" spans="1:8">
      <c r="A65" s="75"/>
      <c r="B65" s="75"/>
      <c r="C65" s="76"/>
      <c r="D65" s="76"/>
      <c r="E65" s="75"/>
      <c r="F65" s="75"/>
      <c r="G65" s="75"/>
      <c r="H65" s="78"/>
    </row>
    <row r="66" spans="1:8">
      <c r="A66" s="75"/>
      <c r="B66" s="75"/>
      <c r="C66" s="76"/>
      <c r="D66" s="76"/>
      <c r="E66" s="75"/>
      <c r="F66" s="75"/>
      <c r="G66" s="75"/>
      <c r="H66" s="78"/>
    </row>
    <row r="67" spans="1:8">
      <c r="A67" s="75"/>
      <c r="B67" s="75"/>
      <c r="C67" s="76"/>
      <c r="D67" s="76"/>
      <c r="E67" s="75"/>
      <c r="F67" s="75"/>
      <c r="G67" s="75"/>
      <c r="H67" s="78"/>
    </row>
    <row r="68" spans="1:8">
      <c r="A68" s="75"/>
      <c r="B68" s="75"/>
      <c r="C68" s="76"/>
      <c r="D68" s="76"/>
      <c r="E68" s="75"/>
      <c r="F68" s="75"/>
      <c r="G68" s="75"/>
      <c r="H68" s="78"/>
    </row>
    <row r="69" spans="1:8">
      <c r="A69" s="75"/>
      <c r="B69" s="75"/>
      <c r="C69" s="76"/>
      <c r="D69" s="76"/>
      <c r="E69" s="75"/>
      <c r="F69" s="75"/>
      <c r="G69" s="75"/>
      <c r="H69" s="78"/>
    </row>
    <row r="70" spans="1:8">
      <c r="A70" s="75"/>
      <c r="B70" s="75"/>
      <c r="C70" s="76"/>
      <c r="D70" s="76"/>
      <c r="E70" s="75"/>
      <c r="F70" s="75"/>
      <c r="G70" s="75"/>
      <c r="H70" s="78"/>
    </row>
    <row r="71" spans="1:8">
      <c r="A71" s="75"/>
      <c r="B71" s="75"/>
      <c r="C71" s="76"/>
      <c r="D71" s="76"/>
      <c r="E71" s="75"/>
      <c r="F71" s="75"/>
      <c r="G71" s="75"/>
      <c r="H71" s="78"/>
    </row>
    <row r="72" spans="1:8">
      <c r="A72" s="75"/>
      <c r="B72" s="75"/>
      <c r="C72" s="76"/>
      <c r="D72" s="76"/>
      <c r="E72" s="75"/>
      <c r="F72" s="75"/>
      <c r="G72" s="75"/>
      <c r="H72" s="78"/>
    </row>
    <row r="73" spans="1:8">
      <c r="A73" s="75"/>
      <c r="B73" s="75"/>
      <c r="C73" s="76"/>
      <c r="D73" s="76"/>
      <c r="E73" s="75"/>
      <c r="F73" s="75"/>
      <c r="G73" s="75"/>
      <c r="H73" s="78"/>
    </row>
    <row r="74" spans="1:8">
      <c r="A74" s="75"/>
      <c r="B74" s="75"/>
      <c r="C74" s="76"/>
      <c r="D74" s="76"/>
      <c r="E74" s="75"/>
      <c r="F74" s="75"/>
      <c r="G74" s="75"/>
      <c r="H74" s="78"/>
    </row>
    <row r="75" spans="1:8">
      <c r="A75" s="75"/>
      <c r="B75" s="75"/>
      <c r="C75" s="76"/>
      <c r="D75" s="76"/>
      <c r="E75" s="75"/>
      <c r="F75" s="75"/>
      <c r="G75" s="75"/>
      <c r="H75" s="78"/>
    </row>
    <row r="76" spans="1:8">
      <c r="A76" s="75"/>
      <c r="B76" s="75"/>
      <c r="C76" s="76"/>
      <c r="D76" s="76"/>
      <c r="E76" s="75"/>
      <c r="F76" s="75"/>
      <c r="G76" s="75"/>
      <c r="H76" s="78"/>
    </row>
    <row r="77" spans="1:8">
      <c r="A77" s="75"/>
      <c r="B77" s="75"/>
      <c r="C77" s="76"/>
      <c r="D77" s="76"/>
      <c r="E77" s="75"/>
      <c r="F77" s="75"/>
      <c r="G77" s="75"/>
      <c r="H77" s="78"/>
    </row>
    <row r="78" spans="1:8">
      <c r="A78" s="75"/>
      <c r="B78" s="75"/>
      <c r="C78" s="76"/>
      <c r="D78" s="76"/>
      <c r="E78" s="75"/>
      <c r="F78" s="75"/>
      <c r="G78" s="75"/>
      <c r="H78" s="78"/>
    </row>
    <row r="79" spans="1:8">
      <c r="A79" s="75"/>
      <c r="B79" s="75"/>
      <c r="C79" s="76"/>
      <c r="D79" s="76"/>
      <c r="E79" s="75"/>
      <c r="F79" s="75"/>
      <c r="G79" s="75"/>
      <c r="H79" s="78"/>
    </row>
    <row r="80" spans="1:8">
      <c r="A80" s="75"/>
      <c r="B80" s="75"/>
      <c r="C80" s="76"/>
      <c r="D80" s="76"/>
      <c r="E80" s="75"/>
      <c r="F80" s="75"/>
      <c r="G80" s="75"/>
      <c r="H80" s="78"/>
    </row>
    <row r="81" spans="1:8">
      <c r="A81" s="75"/>
      <c r="B81" s="75"/>
      <c r="C81" s="76"/>
      <c r="D81" s="76"/>
      <c r="E81" s="75"/>
      <c r="F81" s="75"/>
      <c r="G81" s="75"/>
      <c r="H81" s="78"/>
    </row>
    <row r="82" spans="1:8">
      <c r="A82" s="75"/>
      <c r="B82" s="75"/>
      <c r="C82" s="76"/>
      <c r="D82" s="76"/>
      <c r="E82" s="75"/>
      <c r="F82" s="75"/>
      <c r="G82" s="75"/>
      <c r="H82" s="78"/>
    </row>
    <row r="83" spans="1:8">
      <c r="A83" s="75"/>
      <c r="B83" s="75"/>
      <c r="C83" s="76"/>
      <c r="D83" s="76"/>
      <c r="E83" s="75"/>
      <c r="F83" s="75"/>
      <c r="G83" s="75"/>
      <c r="H83" s="78"/>
    </row>
    <row r="84" spans="1:8">
      <c r="A84" s="75"/>
      <c r="B84" s="75"/>
      <c r="C84" s="76"/>
      <c r="D84" s="76"/>
      <c r="E84" s="75"/>
      <c r="F84" s="75"/>
      <c r="G84" s="75"/>
      <c r="H84" s="78"/>
    </row>
    <row r="85" spans="1:8">
      <c r="A85" s="75"/>
      <c r="B85" s="75"/>
      <c r="C85" s="76"/>
      <c r="D85" s="76"/>
      <c r="E85" s="75"/>
      <c r="F85" s="75"/>
      <c r="G85" s="75"/>
      <c r="H85" s="78"/>
    </row>
    <row r="86" spans="1:8">
      <c r="A86" s="75"/>
      <c r="B86" s="75"/>
      <c r="C86" s="76"/>
      <c r="D86" s="76"/>
      <c r="E86" s="75"/>
      <c r="F86" s="75"/>
      <c r="G86" s="75"/>
      <c r="H86" s="78"/>
    </row>
    <row r="87" spans="1:8">
      <c r="A87" s="75"/>
      <c r="B87" s="75"/>
      <c r="C87" s="76"/>
      <c r="D87" s="76"/>
      <c r="E87" s="75"/>
      <c r="F87" s="75"/>
      <c r="G87" s="75"/>
      <c r="H87" s="78"/>
    </row>
    <row r="88" spans="1:8">
      <c r="A88" s="75"/>
      <c r="B88" s="75"/>
      <c r="C88" s="76"/>
      <c r="D88" s="76"/>
      <c r="E88" s="75"/>
      <c r="F88" s="75"/>
      <c r="G88" s="75"/>
      <c r="H88" s="78"/>
    </row>
    <row r="89" spans="1:8">
      <c r="A89" s="75"/>
      <c r="B89" s="75"/>
      <c r="C89" s="76"/>
      <c r="D89" s="76"/>
      <c r="E89" s="75"/>
      <c r="F89" s="75"/>
      <c r="G89" s="75"/>
      <c r="H89" s="78"/>
    </row>
    <row r="90" spans="1:8">
      <c r="A90" s="75"/>
      <c r="B90" s="75"/>
      <c r="C90" s="76"/>
      <c r="D90" s="76"/>
      <c r="E90" s="75"/>
      <c r="F90" s="75"/>
      <c r="G90" s="75"/>
      <c r="H90" s="78"/>
    </row>
    <row r="91" spans="1:8">
      <c r="A91" s="75"/>
      <c r="B91" s="75"/>
      <c r="C91" s="76"/>
      <c r="D91" s="76"/>
      <c r="E91" s="75"/>
      <c r="F91" s="75"/>
      <c r="G91" s="75"/>
      <c r="H91" s="78"/>
    </row>
    <row r="92" spans="1:8">
      <c r="A92" s="75"/>
      <c r="B92" s="75"/>
      <c r="C92" s="76"/>
      <c r="D92" s="76"/>
      <c r="E92" s="75"/>
      <c r="F92" s="75"/>
      <c r="G92" s="75"/>
      <c r="H92" s="78"/>
    </row>
    <row r="93" spans="1:8">
      <c r="A93" s="75"/>
      <c r="B93" s="75"/>
      <c r="C93" s="76"/>
      <c r="D93" s="76"/>
      <c r="E93" s="75"/>
      <c r="F93" s="75"/>
      <c r="G93" s="75"/>
      <c r="H93" s="78"/>
    </row>
    <row r="94" spans="1:8">
      <c r="A94" s="75"/>
      <c r="B94" s="75"/>
      <c r="C94" s="76"/>
      <c r="D94" s="76"/>
      <c r="E94" s="75"/>
      <c r="F94" s="75"/>
      <c r="G94" s="75"/>
      <c r="H94" s="78"/>
    </row>
    <row r="95" spans="1:8">
      <c r="A95" s="75"/>
      <c r="B95" s="75"/>
      <c r="C95" s="76"/>
      <c r="D95" s="76"/>
      <c r="E95" s="75"/>
      <c r="F95" s="75"/>
      <c r="G95" s="75"/>
      <c r="H95" s="78"/>
    </row>
    <row r="96" spans="1:8">
      <c r="A96" s="75"/>
      <c r="B96" s="75"/>
      <c r="C96" s="76"/>
      <c r="D96" s="76"/>
      <c r="E96" s="75"/>
      <c r="F96" s="75"/>
      <c r="G96" s="75"/>
      <c r="H96" s="78"/>
    </row>
    <row r="97" spans="1:8">
      <c r="A97" s="75"/>
      <c r="B97" s="75"/>
      <c r="C97" s="76"/>
      <c r="D97" s="76"/>
      <c r="E97" s="75"/>
      <c r="F97" s="75"/>
      <c r="G97" s="75"/>
      <c r="H97" s="78"/>
    </row>
    <row r="98" spans="1:8">
      <c r="A98" s="75"/>
      <c r="B98" s="75"/>
      <c r="C98" s="76"/>
      <c r="D98" s="76"/>
      <c r="E98" s="75"/>
      <c r="F98" s="75"/>
      <c r="G98" s="75"/>
      <c r="H98" s="78"/>
    </row>
    <row r="99" spans="1:8">
      <c r="A99" s="75"/>
      <c r="B99" s="75"/>
      <c r="C99" s="76"/>
      <c r="D99" s="76"/>
      <c r="E99" s="75"/>
      <c r="F99" s="75"/>
      <c r="G99" s="75"/>
      <c r="H99" s="78"/>
    </row>
    <row r="100" spans="1:8">
      <c r="A100" s="75"/>
      <c r="B100" s="75"/>
      <c r="C100" s="76"/>
      <c r="D100" s="76"/>
      <c r="E100" s="75"/>
      <c r="F100" s="75"/>
      <c r="G100" s="75"/>
      <c r="H100" s="78"/>
    </row>
    <row r="101" spans="1:8">
      <c r="A101" s="75"/>
      <c r="B101" s="75"/>
      <c r="C101" s="76"/>
      <c r="D101" s="76"/>
      <c r="E101" s="75"/>
      <c r="F101" s="75"/>
      <c r="G101" s="75"/>
      <c r="H101" s="78"/>
    </row>
    <row r="102" spans="1:8">
      <c r="A102" s="75"/>
      <c r="B102" s="75"/>
      <c r="C102" s="76"/>
      <c r="D102" s="76"/>
      <c r="E102" s="75"/>
      <c r="F102" s="75"/>
      <c r="G102" s="75"/>
      <c r="H102" s="78"/>
    </row>
    <row r="103" spans="1:8">
      <c r="A103" s="75"/>
      <c r="B103" s="75"/>
      <c r="C103" s="76"/>
      <c r="D103" s="76"/>
      <c r="E103" s="75"/>
      <c r="F103" s="75"/>
      <c r="G103" s="75"/>
      <c r="H103" s="78"/>
    </row>
    <row r="104" spans="1:8">
      <c r="A104" s="75"/>
      <c r="B104" s="75"/>
      <c r="C104" s="76"/>
      <c r="D104" s="76"/>
      <c r="E104" s="75"/>
      <c r="F104" s="75"/>
      <c r="G104" s="75"/>
      <c r="H104" s="78"/>
    </row>
    <row r="105" spans="1:8">
      <c r="A105" s="75"/>
      <c r="B105" s="75"/>
      <c r="C105" s="76"/>
      <c r="D105" s="76"/>
      <c r="E105" s="75"/>
      <c r="F105" s="75"/>
      <c r="G105" s="75"/>
      <c r="H105" s="78"/>
    </row>
    <row r="106" spans="1:8">
      <c r="A106" s="75"/>
      <c r="B106" s="75"/>
      <c r="C106" s="76"/>
      <c r="D106" s="76"/>
      <c r="E106" s="75"/>
      <c r="F106" s="75"/>
      <c r="G106" s="75"/>
      <c r="H106" s="78"/>
    </row>
    <row r="107" spans="1:8">
      <c r="A107" s="75"/>
      <c r="B107" s="75"/>
      <c r="C107" s="76"/>
      <c r="D107" s="76"/>
      <c r="E107" s="75"/>
      <c r="F107" s="75"/>
      <c r="G107" s="75"/>
      <c r="H107" s="78"/>
    </row>
    <row r="108" spans="1:8">
      <c r="A108" s="75"/>
      <c r="B108" s="75"/>
      <c r="C108" s="76"/>
      <c r="D108" s="76"/>
      <c r="E108" s="75"/>
      <c r="F108" s="75"/>
      <c r="G108" s="75"/>
      <c r="H108" s="78"/>
    </row>
    <row r="109" spans="1:8">
      <c r="A109" s="75"/>
      <c r="B109" s="75"/>
      <c r="C109" s="76"/>
      <c r="D109" s="76"/>
      <c r="E109" s="75"/>
      <c r="F109" s="75"/>
      <c r="G109" s="75"/>
      <c r="H109" s="78"/>
    </row>
    <row r="110" spans="1:8">
      <c r="A110" s="75"/>
      <c r="B110" s="75"/>
      <c r="C110" s="76"/>
      <c r="D110" s="76"/>
      <c r="E110" s="75"/>
      <c r="F110" s="75"/>
      <c r="G110" s="75"/>
      <c r="H110" s="78"/>
    </row>
    <row r="111" spans="1:8">
      <c r="A111" s="75"/>
      <c r="B111" s="75"/>
      <c r="C111" s="76"/>
      <c r="D111" s="76"/>
      <c r="E111" s="75"/>
      <c r="F111" s="75"/>
      <c r="G111" s="75"/>
      <c r="H111" s="78"/>
    </row>
    <row r="112" spans="1:8">
      <c r="A112" s="75"/>
      <c r="B112" s="75"/>
      <c r="C112" s="76"/>
      <c r="D112" s="76"/>
      <c r="E112" s="75"/>
      <c r="F112" s="75"/>
      <c r="G112" s="75"/>
      <c r="H112" s="78"/>
    </row>
    <row r="113" spans="1:8">
      <c r="A113" s="75"/>
      <c r="B113" s="75"/>
      <c r="C113" s="76"/>
      <c r="D113" s="76"/>
      <c r="E113" s="75"/>
      <c r="F113" s="75"/>
      <c r="G113" s="75"/>
      <c r="H113" s="78"/>
    </row>
    <row r="114" spans="1:8">
      <c r="A114" s="75"/>
      <c r="B114" s="75"/>
      <c r="C114" s="76"/>
      <c r="D114" s="76"/>
      <c r="E114" s="75"/>
      <c r="F114" s="75"/>
      <c r="G114" s="75"/>
      <c r="H114" s="78"/>
    </row>
    <row r="115" spans="1:8">
      <c r="A115" s="75"/>
      <c r="B115" s="75"/>
      <c r="C115" s="76"/>
      <c r="D115" s="76"/>
      <c r="E115" s="75"/>
      <c r="F115" s="75"/>
      <c r="G115" s="75"/>
      <c r="H115" s="78"/>
    </row>
    <row r="116" spans="1:8">
      <c r="A116" s="75"/>
      <c r="B116" s="75"/>
      <c r="C116" s="76"/>
      <c r="D116" s="76"/>
      <c r="E116" s="75"/>
      <c r="F116" s="75"/>
      <c r="G116" s="75"/>
      <c r="H116" s="78"/>
    </row>
    <row r="117" spans="1:8">
      <c r="A117" s="75"/>
      <c r="B117" s="75"/>
      <c r="C117" s="76"/>
      <c r="D117" s="76"/>
      <c r="E117" s="75"/>
      <c r="F117" s="75"/>
      <c r="G117" s="75"/>
      <c r="H117" s="78"/>
    </row>
    <row r="118" spans="1:8">
      <c r="A118" s="75"/>
      <c r="B118" s="75"/>
      <c r="C118" s="76"/>
      <c r="D118" s="76"/>
      <c r="E118" s="75"/>
      <c r="F118" s="75"/>
      <c r="G118" s="75"/>
      <c r="H118" s="78"/>
    </row>
    <row r="119" spans="1:8">
      <c r="A119" s="75"/>
      <c r="B119" s="75"/>
      <c r="C119" s="76"/>
      <c r="D119" s="76"/>
      <c r="E119" s="75"/>
      <c r="F119" s="75"/>
      <c r="G119" s="75"/>
      <c r="H119" s="78"/>
    </row>
    <row r="120" spans="1:8">
      <c r="A120" s="75"/>
      <c r="B120" s="75"/>
      <c r="C120" s="76"/>
      <c r="D120" s="76"/>
      <c r="E120" s="75"/>
      <c r="F120" s="75"/>
      <c r="G120" s="75"/>
      <c r="H120" s="78"/>
    </row>
    <row r="121" spans="1:8">
      <c r="A121" s="75"/>
      <c r="B121" s="75"/>
      <c r="C121" s="76"/>
      <c r="D121" s="76"/>
      <c r="E121" s="75"/>
      <c r="F121" s="75"/>
      <c r="G121" s="75"/>
      <c r="H121" s="78"/>
    </row>
    <row r="122" spans="1:8">
      <c r="A122" s="75"/>
      <c r="B122" s="75"/>
      <c r="C122" s="76"/>
      <c r="D122" s="76"/>
      <c r="E122" s="75"/>
      <c r="F122" s="75"/>
      <c r="G122" s="75"/>
      <c r="H122" s="78"/>
    </row>
    <row r="123" spans="1:8">
      <c r="A123" s="75"/>
      <c r="B123" s="75"/>
      <c r="C123" s="76"/>
      <c r="D123" s="76"/>
      <c r="E123" s="75"/>
      <c r="F123" s="75"/>
      <c r="G123" s="75"/>
      <c r="H123" s="78"/>
    </row>
    <row r="124" spans="1:8">
      <c r="A124" s="75"/>
      <c r="B124" s="75"/>
      <c r="C124" s="76"/>
      <c r="D124" s="76"/>
      <c r="E124" s="75"/>
      <c r="F124" s="75"/>
      <c r="G124" s="75"/>
      <c r="H124" s="78"/>
    </row>
    <row r="125" spans="1:8">
      <c r="A125" s="75"/>
      <c r="B125" s="75"/>
      <c r="C125" s="76"/>
      <c r="D125" s="76"/>
      <c r="E125" s="75"/>
      <c r="F125" s="75"/>
      <c r="G125" s="75"/>
      <c r="H125" s="78"/>
    </row>
    <row r="126" spans="1:8">
      <c r="A126" s="75"/>
      <c r="B126" s="75"/>
      <c r="C126" s="76"/>
      <c r="D126" s="76"/>
      <c r="E126" s="75"/>
      <c r="F126" s="75"/>
      <c r="G126" s="75"/>
      <c r="H126" s="78"/>
    </row>
    <row r="127" spans="1:8">
      <c r="A127" s="75"/>
      <c r="B127" s="75"/>
      <c r="C127" s="76"/>
      <c r="D127" s="76"/>
      <c r="E127" s="75"/>
      <c r="F127" s="75"/>
      <c r="G127" s="75"/>
      <c r="H127" s="78"/>
    </row>
    <row r="128" spans="1:8">
      <c r="A128" s="75"/>
      <c r="B128" s="75"/>
      <c r="C128" s="76"/>
      <c r="D128" s="76"/>
      <c r="E128" s="75"/>
      <c r="F128" s="75"/>
      <c r="G128" s="75"/>
      <c r="H128" s="78"/>
    </row>
    <row r="129" spans="1:8">
      <c r="A129" s="75"/>
      <c r="B129" s="75"/>
      <c r="C129" s="76"/>
      <c r="D129" s="76"/>
      <c r="E129" s="75"/>
      <c r="F129" s="75"/>
      <c r="G129" s="75"/>
      <c r="H129" s="78"/>
    </row>
    <row r="130" spans="1:8">
      <c r="A130" s="75"/>
      <c r="B130" s="75"/>
      <c r="C130" s="76"/>
      <c r="D130" s="76"/>
      <c r="E130" s="75"/>
      <c r="F130" s="75"/>
      <c r="G130" s="75"/>
      <c r="H130" s="78"/>
    </row>
    <row r="131" spans="1:8">
      <c r="A131" s="75"/>
      <c r="B131" s="75"/>
      <c r="C131" s="76"/>
      <c r="D131" s="76"/>
      <c r="E131" s="75"/>
      <c r="F131" s="75"/>
      <c r="G131" s="75"/>
      <c r="H131" s="78"/>
    </row>
    <row r="132" spans="1:8">
      <c r="A132" s="75"/>
      <c r="B132" s="75"/>
      <c r="C132" s="76"/>
      <c r="D132" s="76"/>
      <c r="E132" s="75"/>
      <c r="F132" s="75"/>
      <c r="G132" s="75"/>
      <c r="H132" s="78"/>
    </row>
    <row r="133" spans="1:8">
      <c r="A133" s="75"/>
      <c r="B133" s="75"/>
      <c r="C133" s="76"/>
      <c r="D133" s="76"/>
      <c r="E133" s="75"/>
      <c r="F133" s="75"/>
      <c r="G133" s="75"/>
      <c r="H133" s="78"/>
    </row>
    <row r="134" spans="1:8">
      <c r="A134" s="75"/>
      <c r="B134" s="75"/>
      <c r="C134" s="76"/>
      <c r="D134" s="76"/>
      <c r="E134" s="75"/>
      <c r="F134" s="75"/>
      <c r="G134" s="75"/>
      <c r="H134" s="78"/>
    </row>
    <row r="135" spans="1:8">
      <c r="A135" s="75"/>
      <c r="B135" s="75"/>
      <c r="C135" s="76"/>
      <c r="D135" s="76"/>
      <c r="E135" s="75"/>
      <c r="F135" s="75"/>
      <c r="G135" s="75"/>
      <c r="H135" s="78"/>
    </row>
    <row r="136" spans="1:8">
      <c r="A136" s="75"/>
      <c r="B136" s="75"/>
      <c r="C136" s="76"/>
      <c r="D136" s="76"/>
      <c r="E136" s="75"/>
      <c r="F136" s="75"/>
      <c r="G136" s="75"/>
      <c r="H136" s="78"/>
    </row>
    <row r="137" spans="1:8">
      <c r="A137" s="75"/>
      <c r="B137" s="75"/>
      <c r="C137" s="76"/>
      <c r="D137" s="76"/>
      <c r="E137" s="75"/>
      <c r="F137" s="75"/>
      <c r="G137" s="75"/>
      <c r="H137" s="78"/>
    </row>
    <row r="138" spans="1:8">
      <c r="A138" s="75"/>
      <c r="B138" s="75"/>
      <c r="C138" s="76"/>
      <c r="D138" s="76"/>
      <c r="E138" s="75"/>
      <c r="F138" s="75"/>
      <c r="G138" s="75"/>
      <c r="H138" s="78"/>
    </row>
    <row r="139" spans="1:8">
      <c r="A139" s="75"/>
      <c r="B139" s="75"/>
      <c r="C139" s="76"/>
      <c r="D139" s="76"/>
      <c r="E139" s="75"/>
      <c r="F139" s="75"/>
      <c r="G139" s="75"/>
      <c r="H139" s="78"/>
    </row>
    <row r="140" spans="1:8">
      <c r="A140" s="75"/>
      <c r="B140" s="75"/>
      <c r="C140" s="76"/>
      <c r="D140" s="76"/>
      <c r="E140" s="75"/>
      <c r="F140" s="75"/>
      <c r="G140" s="75"/>
      <c r="H140" s="78"/>
    </row>
    <row r="141" spans="1:8">
      <c r="A141" s="75"/>
      <c r="B141" s="75"/>
      <c r="C141" s="76"/>
      <c r="D141" s="76"/>
      <c r="E141" s="75"/>
      <c r="F141" s="75"/>
      <c r="G141" s="75"/>
      <c r="H141" s="78"/>
    </row>
    <row r="142" spans="1:8">
      <c r="A142" s="75"/>
      <c r="B142" s="75"/>
      <c r="C142" s="76"/>
      <c r="D142" s="76"/>
      <c r="E142" s="75"/>
      <c r="F142" s="75"/>
      <c r="G142" s="75"/>
      <c r="H142" s="78"/>
    </row>
    <row r="143" spans="1:8">
      <c r="A143" s="75"/>
      <c r="B143" s="75"/>
      <c r="C143" s="76"/>
      <c r="D143" s="76"/>
      <c r="E143" s="75"/>
      <c r="F143" s="75"/>
      <c r="G143" s="75"/>
      <c r="H143" s="78"/>
    </row>
    <row r="144" spans="1:8">
      <c r="A144" s="75"/>
      <c r="B144" s="75"/>
      <c r="C144" s="76"/>
      <c r="D144" s="76"/>
      <c r="E144" s="75"/>
      <c r="F144" s="75"/>
      <c r="G144" s="75"/>
      <c r="H144" s="78"/>
    </row>
    <row r="145" spans="1:8">
      <c r="A145" s="75"/>
      <c r="B145" s="75"/>
      <c r="C145" s="76"/>
      <c r="D145" s="76"/>
      <c r="E145" s="75"/>
      <c r="F145" s="75"/>
      <c r="G145" s="75"/>
      <c r="H145" s="78"/>
    </row>
    <row r="146" spans="1:8">
      <c r="A146" s="75"/>
      <c r="B146" s="75"/>
      <c r="C146" s="76"/>
      <c r="D146" s="76"/>
      <c r="E146" s="75"/>
      <c r="F146" s="75"/>
      <c r="G146" s="75"/>
      <c r="H146" s="78"/>
    </row>
    <row r="147" spans="1:8">
      <c r="A147" s="75"/>
      <c r="B147" s="75"/>
      <c r="C147" s="76"/>
      <c r="D147" s="76"/>
      <c r="E147" s="75"/>
      <c r="F147" s="75"/>
      <c r="G147" s="75"/>
      <c r="H147" s="78"/>
    </row>
    <row r="148" spans="1:8">
      <c r="A148" s="75"/>
      <c r="B148" s="75"/>
      <c r="C148" s="76"/>
      <c r="D148" s="76"/>
      <c r="E148" s="75"/>
      <c r="F148" s="75"/>
      <c r="G148" s="75"/>
      <c r="H148" s="78"/>
    </row>
    <row r="149" spans="1:8">
      <c r="A149" s="75"/>
      <c r="B149" s="75"/>
      <c r="C149" s="76"/>
      <c r="D149" s="76"/>
      <c r="E149" s="75"/>
      <c r="F149" s="75"/>
      <c r="G149" s="75"/>
      <c r="H149" s="78"/>
    </row>
    <row r="150" spans="1:8">
      <c r="A150" s="75"/>
      <c r="B150" s="75"/>
      <c r="C150" s="76"/>
      <c r="D150" s="76"/>
      <c r="E150" s="75"/>
      <c r="F150" s="75"/>
      <c r="G150" s="75"/>
      <c r="H150" s="78"/>
    </row>
    <row r="151" spans="1:8">
      <c r="A151" s="75"/>
      <c r="B151" s="75"/>
      <c r="C151" s="76"/>
      <c r="D151" s="76"/>
      <c r="E151" s="75"/>
      <c r="F151" s="75"/>
      <c r="G151" s="75"/>
      <c r="H151" s="78"/>
    </row>
    <row r="152" spans="1:8">
      <c r="A152" s="75"/>
      <c r="B152" s="75"/>
      <c r="C152" s="76"/>
      <c r="D152" s="76"/>
      <c r="E152" s="75"/>
      <c r="F152" s="75"/>
      <c r="G152" s="75"/>
      <c r="H152" s="78"/>
    </row>
    <row r="153" spans="1:8">
      <c r="A153" s="75"/>
      <c r="B153" s="75"/>
      <c r="C153" s="76"/>
      <c r="D153" s="76"/>
      <c r="E153" s="75"/>
      <c r="F153" s="75"/>
      <c r="G153" s="75"/>
      <c r="H153" s="78"/>
    </row>
    <row r="154" spans="1:8">
      <c r="A154" s="75"/>
      <c r="B154" s="75"/>
      <c r="C154" s="76"/>
      <c r="D154" s="76"/>
      <c r="E154" s="75"/>
      <c r="F154" s="75"/>
      <c r="G154" s="75"/>
      <c r="H154" s="78"/>
    </row>
    <row r="155" spans="1:8">
      <c r="A155" s="75"/>
      <c r="B155" s="75"/>
      <c r="C155" s="76"/>
      <c r="D155" s="76"/>
      <c r="E155" s="75"/>
      <c r="F155" s="75"/>
      <c r="G155" s="75"/>
      <c r="H155" s="78"/>
    </row>
    <row r="156" spans="1:8">
      <c r="A156" s="75"/>
      <c r="B156" s="75"/>
      <c r="C156" s="76"/>
      <c r="D156" s="76"/>
      <c r="E156" s="75"/>
      <c r="F156" s="75"/>
      <c r="G156" s="75"/>
      <c r="H156" s="78"/>
    </row>
    <row r="157" spans="1:8">
      <c r="A157" s="75"/>
      <c r="B157" s="75"/>
      <c r="C157" s="76"/>
      <c r="D157" s="76"/>
      <c r="E157" s="75"/>
      <c r="F157" s="75"/>
      <c r="G157" s="75"/>
      <c r="H157" s="78"/>
    </row>
    <row r="158" spans="1:8">
      <c r="A158" s="75"/>
      <c r="B158" s="75"/>
      <c r="C158" s="76"/>
      <c r="D158" s="76"/>
      <c r="E158" s="75"/>
      <c r="F158" s="75"/>
      <c r="G158" s="75"/>
      <c r="H158" s="78"/>
    </row>
    <row r="159" spans="1:8">
      <c r="A159" s="75"/>
      <c r="B159" s="75"/>
      <c r="C159" s="76"/>
      <c r="D159" s="76"/>
      <c r="E159" s="75"/>
      <c r="F159" s="75"/>
      <c r="G159" s="75"/>
      <c r="H159" s="78"/>
    </row>
    <row r="160" spans="1:8">
      <c r="A160" s="75"/>
      <c r="B160" s="75"/>
      <c r="C160" s="76"/>
      <c r="D160" s="76"/>
      <c r="E160" s="75"/>
      <c r="F160" s="75"/>
      <c r="G160" s="75"/>
      <c r="H160" s="78"/>
    </row>
    <row r="161" spans="1:8">
      <c r="A161" s="75"/>
      <c r="B161" s="75"/>
      <c r="C161" s="76"/>
      <c r="D161" s="76"/>
      <c r="E161" s="75"/>
      <c r="F161" s="75"/>
      <c r="G161" s="75"/>
      <c r="H161" s="78"/>
    </row>
    <row r="162" spans="1:8">
      <c r="A162" s="75"/>
      <c r="B162" s="75"/>
      <c r="C162" s="76"/>
      <c r="D162" s="76"/>
      <c r="E162" s="75"/>
      <c r="F162" s="75"/>
      <c r="G162" s="75"/>
      <c r="H162" s="78"/>
    </row>
    <row r="163" spans="1:8">
      <c r="A163" s="75"/>
      <c r="B163" s="75"/>
      <c r="C163" s="76"/>
      <c r="D163" s="76"/>
      <c r="E163" s="75"/>
      <c r="F163" s="75"/>
      <c r="G163" s="75"/>
      <c r="H163" s="78"/>
    </row>
    <row r="164" spans="1:8">
      <c r="A164" s="75"/>
      <c r="B164" s="75"/>
      <c r="C164" s="76"/>
      <c r="D164" s="76"/>
      <c r="E164" s="75"/>
      <c r="F164" s="75"/>
      <c r="G164" s="75"/>
      <c r="H164" s="78"/>
    </row>
    <row r="165" spans="1:8">
      <c r="A165" s="75"/>
      <c r="B165" s="75"/>
      <c r="C165" s="76"/>
      <c r="D165" s="76"/>
      <c r="E165" s="75"/>
      <c r="F165" s="75"/>
      <c r="G165" s="75"/>
      <c r="H165" s="78"/>
    </row>
    <row r="166" spans="1:8">
      <c r="A166" s="75"/>
      <c r="B166" s="75"/>
      <c r="C166" s="76"/>
      <c r="D166" s="76"/>
      <c r="E166" s="75"/>
      <c r="F166" s="75"/>
      <c r="G166" s="75"/>
      <c r="H166" s="78"/>
    </row>
    <row r="167" spans="1:8">
      <c r="A167" s="75"/>
      <c r="B167" s="75"/>
      <c r="C167" s="76"/>
      <c r="D167" s="76"/>
      <c r="E167" s="75"/>
      <c r="F167" s="75"/>
      <c r="G167" s="75"/>
      <c r="H167" s="78"/>
    </row>
    <row r="168" spans="1:8">
      <c r="A168" s="75"/>
      <c r="B168" s="75"/>
      <c r="C168" s="76"/>
      <c r="D168" s="76"/>
      <c r="E168" s="75"/>
      <c r="F168" s="75"/>
      <c r="G168" s="75"/>
      <c r="H168" s="78"/>
    </row>
    <row r="169" spans="1:8">
      <c r="A169" s="75"/>
      <c r="B169" s="75"/>
      <c r="C169" s="76"/>
      <c r="D169" s="76"/>
      <c r="E169" s="75"/>
      <c r="F169" s="75"/>
      <c r="G169" s="75"/>
      <c r="H169" s="78"/>
    </row>
    <row r="170" spans="1:8">
      <c r="A170" s="75"/>
      <c r="B170" s="75"/>
      <c r="C170" s="76"/>
      <c r="D170" s="76"/>
      <c r="E170" s="75"/>
      <c r="F170" s="75"/>
      <c r="G170" s="75"/>
      <c r="H170" s="78"/>
    </row>
    <row r="171" spans="1:8">
      <c r="A171" s="75"/>
      <c r="B171" s="75"/>
      <c r="C171" s="76"/>
      <c r="D171" s="76"/>
      <c r="E171" s="75"/>
      <c r="F171" s="75"/>
      <c r="G171" s="75"/>
      <c r="H171" s="78"/>
    </row>
    <row r="172" spans="1:8">
      <c r="A172" s="75"/>
      <c r="B172" s="75"/>
      <c r="C172" s="76"/>
      <c r="D172" s="76"/>
      <c r="E172" s="75"/>
      <c r="F172" s="75"/>
      <c r="G172" s="75"/>
      <c r="H172" s="78"/>
    </row>
    <row r="173" spans="1:8">
      <c r="A173" s="75"/>
      <c r="B173" s="75"/>
      <c r="C173" s="76"/>
      <c r="D173" s="76"/>
      <c r="E173" s="75"/>
      <c r="F173" s="75"/>
      <c r="G173" s="75"/>
      <c r="H173" s="78"/>
    </row>
    <row r="174" spans="1:8">
      <c r="A174" s="75"/>
      <c r="B174" s="75"/>
      <c r="C174" s="76"/>
      <c r="D174" s="76"/>
      <c r="E174" s="75"/>
      <c r="F174" s="75"/>
      <c r="G174" s="75"/>
      <c r="H174" s="78"/>
    </row>
    <row r="175" spans="1:8">
      <c r="A175" s="75"/>
      <c r="B175" s="75"/>
      <c r="C175" s="76"/>
      <c r="D175" s="76"/>
      <c r="E175" s="75"/>
      <c r="F175" s="75"/>
      <c r="G175" s="75"/>
      <c r="H175" s="78"/>
    </row>
    <row r="176" spans="1:8">
      <c r="A176" s="75"/>
      <c r="B176" s="75"/>
      <c r="C176" s="76"/>
      <c r="D176" s="76"/>
      <c r="E176" s="75"/>
      <c r="F176" s="75"/>
      <c r="G176" s="75"/>
      <c r="H176" s="78"/>
    </row>
    <row r="177" spans="1:8">
      <c r="A177" s="75"/>
      <c r="B177" s="75"/>
      <c r="C177" s="76"/>
      <c r="D177" s="76"/>
      <c r="E177" s="75"/>
      <c r="F177" s="75"/>
      <c r="G177" s="75"/>
      <c r="H177" s="78"/>
    </row>
    <row r="178" spans="1:8">
      <c r="A178" s="75"/>
      <c r="B178" s="75"/>
      <c r="C178" s="76"/>
      <c r="D178" s="76"/>
      <c r="E178" s="75"/>
      <c r="F178" s="75"/>
      <c r="G178" s="75"/>
      <c r="H178" s="78"/>
    </row>
    <row r="179" spans="1:8">
      <c r="A179" s="75"/>
      <c r="B179" s="75"/>
      <c r="C179" s="76"/>
      <c r="D179" s="76"/>
      <c r="E179" s="75"/>
      <c r="F179" s="75"/>
      <c r="G179" s="75"/>
      <c r="H179" s="78"/>
    </row>
    <row r="180" spans="1:8">
      <c r="A180" s="75"/>
      <c r="B180" s="75"/>
      <c r="C180" s="76"/>
      <c r="D180" s="76"/>
      <c r="E180" s="75"/>
      <c r="F180" s="75"/>
      <c r="G180" s="75"/>
      <c r="H180" s="78"/>
    </row>
    <row r="181" spans="1:8">
      <c r="A181" s="75"/>
      <c r="B181" s="75"/>
      <c r="C181" s="76"/>
      <c r="D181" s="76"/>
      <c r="E181" s="75"/>
      <c r="F181" s="75"/>
      <c r="G181" s="75"/>
      <c r="H181" s="78"/>
    </row>
    <row r="182" spans="1:8">
      <c r="A182" s="75"/>
      <c r="B182" s="75"/>
      <c r="C182" s="76"/>
      <c r="D182" s="76"/>
      <c r="E182" s="75"/>
      <c r="F182" s="75"/>
      <c r="G182" s="75"/>
      <c r="H182" s="78"/>
    </row>
    <row r="183" spans="1:8">
      <c r="A183" s="75"/>
      <c r="B183" s="75"/>
      <c r="C183" s="76"/>
      <c r="D183" s="76"/>
      <c r="E183" s="75"/>
      <c r="F183" s="75"/>
      <c r="G183" s="75"/>
      <c r="H183" s="78"/>
    </row>
    <row r="184" spans="1:8">
      <c r="A184" s="75"/>
      <c r="B184" s="75"/>
      <c r="C184" s="76"/>
      <c r="D184" s="76"/>
      <c r="E184" s="75"/>
      <c r="F184" s="75"/>
      <c r="G184" s="75"/>
      <c r="H184" s="78"/>
    </row>
    <row r="185" spans="1:8">
      <c r="A185" s="75"/>
      <c r="B185" s="75"/>
      <c r="C185" s="76"/>
      <c r="D185" s="76"/>
      <c r="E185" s="75"/>
      <c r="F185" s="75"/>
      <c r="G185" s="75"/>
      <c r="H185" s="78"/>
    </row>
    <row r="186" spans="1:8">
      <c r="A186" s="75"/>
      <c r="B186" s="75"/>
      <c r="C186" s="76"/>
      <c r="D186" s="76"/>
      <c r="E186" s="75"/>
      <c r="F186" s="75"/>
      <c r="G186" s="75"/>
      <c r="H186" s="78"/>
    </row>
    <row r="187" spans="1:8">
      <c r="A187" s="75"/>
      <c r="B187" s="75"/>
      <c r="C187" s="76"/>
      <c r="D187" s="76"/>
      <c r="E187" s="75"/>
      <c r="F187" s="75"/>
      <c r="G187" s="75"/>
      <c r="H187" s="78"/>
    </row>
    <row r="188" spans="1:8">
      <c r="A188" s="75"/>
      <c r="B188" s="75"/>
      <c r="C188" s="76"/>
      <c r="D188" s="76"/>
      <c r="E188" s="75"/>
      <c r="F188" s="75"/>
      <c r="G188" s="75"/>
      <c r="H188" s="78"/>
    </row>
    <row r="189" spans="1:8">
      <c r="A189" s="75"/>
      <c r="B189" s="75"/>
      <c r="C189" s="76"/>
      <c r="D189" s="76"/>
      <c r="E189" s="75"/>
      <c r="F189" s="75"/>
      <c r="G189" s="75"/>
      <c r="H189" s="78"/>
    </row>
    <row r="190" spans="1:8">
      <c r="A190" s="75"/>
      <c r="B190" s="75"/>
      <c r="C190" s="76"/>
      <c r="D190" s="76"/>
      <c r="E190" s="75"/>
      <c r="F190" s="75"/>
      <c r="G190" s="75"/>
      <c r="H190" s="78"/>
    </row>
    <row r="191" spans="1:8">
      <c r="A191" s="75"/>
      <c r="B191" s="75"/>
      <c r="C191" s="76"/>
      <c r="D191" s="76"/>
      <c r="E191" s="75"/>
      <c r="F191" s="75"/>
      <c r="G191" s="75"/>
      <c r="H191" s="78"/>
    </row>
    <row r="192" spans="1:8">
      <c r="A192" s="75"/>
      <c r="B192" s="75"/>
      <c r="C192" s="76"/>
      <c r="D192" s="76"/>
      <c r="E192" s="75"/>
      <c r="F192" s="75"/>
      <c r="G192" s="75"/>
      <c r="H192" s="78"/>
    </row>
    <row r="193" spans="1:8">
      <c r="A193" s="75"/>
      <c r="B193" s="75"/>
      <c r="C193" s="76"/>
      <c r="D193" s="76"/>
      <c r="E193" s="75"/>
      <c r="F193" s="75"/>
      <c r="G193" s="75"/>
      <c r="H193" s="78"/>
    </row>
    <row r="194" spans="1:8">
      <c r="A194" s="75"/>
      <c r="B194" s="75"/>
      <c r="C194" s="76"/>
      <c r="D194" s="76"/>
      <c r="E194" s="75"/>
      <c r="F194" s="75"/>
      <c r="G194" s="75"/>
      <c r="H194" s="78"/>
    </row>
    <row r="195" spans="1:8">
      <c r="A195" s="75"/>
      <c r="B195" s="75"/>
      <c r="C195" s="76"/>
      <c r="D195" s="76"/>
      <c r="E195" s="75"/>
      <c r="F195" s="75"/>
      <c r="G195" s="75"/>
      <c r="H195" s="78"/>
    </row>
    <row r="196" spans="1:8">
      <c r="A196" s="75"/>
      <c r="B196" s="75"/>
      <c r="C196" s="76"/>
      <c r="D196" s="76"/>
      <c r="E196" s="75"/>
      <c r="F196" s="75"/>
      <c r="G196" s="75"/>
      <c r="H196" s="78"/>
    </row>
    <row r="197" spans="1:8">
      <c r="A197" s="75"/>
      <c r="B197" s="75"/>
      <c r="C197" s="76"/>
      <c r="D197" s="76"/>
      <c r="E197" s="75"/>
      <c r="F197" s="75"/>
      <c r="G197" s="75"/>
      <c r="H197" s="78"/>
    </row>
    <row r="198" spans="1:8">
      <c r="A198" s="75"/>
      <c r="B198" s="75"/>
      <c r="C198" s="76"/>
      <c r="D198" s="76"/>
      <c r="E198" s="75"/>
      <c r="F198" s="75"/>
      <c r="G198" s="75"/>
      <c r="H198" s="78"/>
    </row>
    <row r="199" spans="1:8">
      <c r="A199" s="75"/>
      <c r="B199" s="75"/>
      <c r="C199" s="76"/>
      <c r="D199" s="76"/>
      <c r="E199" s="75"/>
      <c r="F199" s="75"/>
      <c r="G199" s="75"/>
      <c r="H199" s="78"/>
    </row>
    <row r="200" spans="1:8">
      <c r="A200" s="75"/>
      <c r="B200" s="75"/>
      <c r="C200" s="76"/>
      <c r="D200" s="76"/>
      <c r="E200" s="75"/>
      <c r="F200" s="75"/>
      <c r="G200" s="75"/>
      <c r="H200" s="78"/>
    </row>
    <row r="201" spans="1:8">
      <c r="A201" s="75"/>
      <c r="B201" s="75"/>
      <c r="C201" s="76"/>
      <c r="D201" s="76"/>
      <c r="E201" s="75"/>
      <c r="F201" s="75"/>
      <c r="G201" s="75"/>
      <c r="H201" s="78"/>
    </row>
    <row r="202" spans="1:8">
      <c r="A202" s="75"/>
      <c r="B202" s="75"/>
      <c r="C202" s="76"/>
      <c r="D202" s="76"/>
      <c r="E202" s="75"/>
      <c r="F202" s="75"/>
      <c r="G202" s="75"/>
      <c r="H202" s="78"/>
    </row>
    <row r="203" spans="1:8">
      <c r="A203" s="75"/>
      <c r="B203" s="75"/>
      <c r="C203" s="76"/>
      <c r="D203" s="76"/>
      <c r="E203" s="75"/>
      <c r="F203" s="75"/>
      <c r="G203" s="75"/>
      <c r="H203" s="78"/>
    </row>
    <row r="204" spans="1:8">
      <c r="A204" s="75"/>
      <c r="B204" s="75"/>
      <c r="C204" s="76"/>
      <c r="D204" s="76"/>
      <c r="E204" s="75"/>
      <c r="F204" s="75"/>
      <c r="G204" s="75"/>
      <c r="H204" s="78"/>
    </row>
    <row r="205" spans="1:8">
      <c r="A205" s="75"/>
      <c r="B205" s="75"/>
      <c r="C205" s="76"/>
      <c r="D205" s="76"/>
      <c r="E205" s="75"/>
      <c r="F205" s="75"/>
      <c r="G205" s="75"/>
      <c r="H205" s="78"/>
    </row>
    <row r="206" spans="1:8">
      <c r="A206" s="75"/>
      <c r="B206" s="75"/>
      <c r="C206" s="76"/>
      <c r="D206" s="76"/>
      <c r="E206" s="75"/>
      <c r="F206" s="75"/>
      <c r="G206" s="75"/>
      <c r="H206" s="78"/>
    </row>
    <row r="207" spans="1:8">
      <c r="A207" s="75"/>
      <c r="B207" s="75"/>
      <c r="C207" s="76"/>
      <c r="D207" s="76"/>
      <c r="E207" s="75"/>
      <c r="F207" s="75"/>
      <c r="G207" s="75"/>
      <c r="H207" s="78"/>
    </row>
    <row r="208" spans="1:8">
      <c r="A208" s="75"/>
      <c r="B208" s="75"/>
      <c r="C208" s="76"/>
      <c r="D208" s="76"/>
      <c r="E208" s="75"/>
      <c r="F208" s="75"/>
      <c r="G208" s="75"/>
      <c r="H208" s="78"/>
    </row>
    <row r="209" spans="1:8">
      <c r="A209" s="75"/>
      <c r="B209" s="75"/>
      <c r="C209" s="76"/>
      <c r="D209" s="76"/>
      <c r="E209" s="75"/>
      <c r="F209" s="75"/>
      <c r="G209" s="75"/>
      <c r="H209" s="78"/>
    </row>
    <row r="210" spans="1:8">
      <c r="A210" s="75"/>
      <c r="B210" s="75"/>
      <c r="C210" s="76"/>
      <c r="D210" s="76"/>
      <c r="E210" s="75"/>
      <c r="F210" s="75"/>
      <c r="G210" s="75"/>
      <c r="H210" s="78"/>
    </row>
    <row r="211" spans="1:8">
      <c r="A211" s="75"/>
      <c r="B211" s="75"/>
      <c r="C211" s="76"/>
      <c r="D211" s="76"/>
      <c r="E211" s="75"/>
      <c r="F211" s="75"/>
      <c r="G211" s="75"/>
      <c r="H211" s="78"/>
    </row>
    <row r="212" spans="1:8">
      <c r="A212" s="75"/>
      <c r="B212" s="75"/>
      <c r="C212" s="76"/>
      <c r="D212" s="76"/>
      <c r="E212" s="75"/>
      <c r="F212" s="75"/>
      <c r="G212" s="75"/>
      <c r="H212" s="78"/>
    </row>
    <row r="213" spans="1:8">
      <c r="A213" s="75"/>
      <c r="B213" s="75"/>
      <c r="C213" s="76"/>
      <c r="D213" s="76"/>
      <c r="E213" s="75"/>
      <c r="F213" s="75"/>
      <c r="G213" s="75"/>
      <c r="H213" s="78"/>
    </row>
    <row r="214" spans="1:8">
      <c r="A214" s="75"/>
      <c r="B214" s="75"/>
      <c r="C214" s="76"/>
      <c r="D214" s="76"/>
      <c r="E214" s="75"/>
      <c r="F214" s="75"/>
      <c r="G214" s="75"/>
      <c r="H214" s="78"/>
    </row>
    <row r="215" spans="1:8">
      <c r="A215" s="75"/>
      <c r="B215" s="75"/>
      <c r="C215" s="76"/>
      <c r="D215" s="76"/>
      <c r="E215" s="75"/>
      <c r="F215" s="75"/>
      <c r="G215" s="75"/>
      <c r="H215" s="78"/>
    </row>
    <row r="216" spans="1:8">
      <c r="A216" s="75"/>
      <c r="B216" s="75"/>
      <c r="C216" s="76"/>
      <c r="D216" s="76"/>
      <c r="E216" s="75"/>
      <c r="F216" s="75"/>
      <c r="G216" s="75"/>
      <c r="H216" s="78"/>
    </row>
    <row r="217" spans="1:8">
      <c r="A217" s="75"/>
      <c r="B217" s="75"/>
      <c r="C217" s="76"/>
      <c r="D217" s="76"/>
      <c r="E217" s="75"/>
      <c r="F217" s="75"/>
      <c r="G217" s="75"/>
      <c r="H217" s="78"/>
    </row>
    <row r="218" spans="1:8">
      <c r="A218" s="75"/>
      <c r="B218" s="75"/>
      <c r="C218" s="76"/>
      <c r="D218" s="76"/>
      <c r="E218" s="75"/>
      <c r="F218" s="75"/>
      <c r="G218" s="75"/>
      <c r="H218" s="78"/>
    </row>
    <row r="219" spans="1:8">
      <c r="A219" s="75"/>
      <c r="B219" s="75"/>
      <c r="C219" s="76"/>
      <c r="D219" s="76"/>
      <c r="E219" s="75"/>
      <c r="F219" s="75"/>
      <c r="G219" s="75"/>
      <c r="H219" s="78"/>
    </row>
    <row r="220" spans="1:8">
      <c r="A220" s="75"/>
      <c r="B220" s="75"/>
      <c r="C220" s="76"/>
      <c r="D220" s="76"/>
      <c r="E220" s="75"/>
      <c r="F220" s="75"/>
      <c r="G220" s="75"/>
      <c r="H220" s="78"/>
    </row>
    <row r="221" spans="1:8">
      <c r="A221" s="75"/>
      <c r="B221" s="75"/>
      <c r="C221" s="76"/>
      <c r="D221" s="76"/>
      <c r="E221" s="75"/>
      <c r="F221" s="75"/>
      <c r="G221" s="75"/>
      <c r="H221" s="78"/>
    </row>
    <row r="222" spans="1:8">
      <c r="A222" s="75"/>
      <c r="B222" s="75"/>
      <c r="C222" s="76"/>
      <c r="D222" s="76"/>
      <c r="E222" s="75"/>
      <c r="F222" s="75"/>
      <c r="G222" s="75"/>
      <c r="H222" s="78"/>
    </row>
    <row r="223" spans="1:8">
      <c r="A223" s="75"/>
      <c r="B223" s="75"/>
      <c r="C223" s="76"/>
      <c r="D223" s="76"/>
      <c r="E223" s="75"/>
      <c r="F223" s="75"/>
      <c r="G223" s="75"/>
      <c r="H223" s="78"/>
    </row>
    <row r="224" spans="1:8">
      <c r="A224" s="75"/>
      <c r="B224" s="75"/>
      <c r="C224" s="76"/>
      <c r="D224" s="76"/>
      <c r="E224" s="75"/>
      <c r="F224" s="75"/>
      <c r="G224" s="75"/>
      <c r="H224" s="78"/>
    </row>
    <row r="225" spans="1:8">
      <c r="A225" s="75"/>
      <c r="B225" s="75"/>
      <c r="C225" s="76"/>
      <c r="D225" s="76"/>
      <c r="E225" s="75"/>
      <c r="F225" s="75"/>
      <c r="G225" s="75"/>
      <c r="H225" s="78"/>
    </row>
    <row r="226" spans="1:8">
      <c r="A226" s="75"/>
      <c r="B226" s="75"/>
      <c r="C226" s="76"/>
      <c r="D226" s="76"/>
      <c r="E226" s="75"/>
      <c r="F226" s="75"/>
      <c r="G226" s="75"/>
      <c r="H226" s="78"/>
    </row>
    <row r="227" spans="1:8">
      <c r="A227" s="75"/>
      <c r="B227" s="75"/>
      <c r="C227" s="76"/>
      <c r="D227" s="76"/>
      <c r="E227" s="75"/>
      <c r="F227" s="75"/>
      <c r="G227" s="75"/>
      <c r="H227" s="78"/>
    </row>
    <row r="228" spans="1:8">
      <c r="A228" s="75"/>
      <c r="B228" s="75"/>
      <c r="C228" s="76"/>
      <c r="D228" s="76"/>
      <c r="E228" s="75"/>
      <c r="F228" s="75"/>
      <c r="G228" s="75"/>
      <c r="H228" s="78"/>
    </row>
    <row r="229" spans="1:8">
      <c r="A229" s="75"/>
      <c r="B229" s="75"/>
      <c r="C229" s="76"/>
      <c r="D229" s="76"/>
      <c r="E229" s="75"/>
      <c r="F229" s="75"/>
      <c r="G229" s="75"/>
      <c r="H229" s="78"/>
    </row>
    <row r="230" spans="1:8">
      <c r="A230" s="75"/>
      <c r="B230" s="75"/>
      <c r="C230" s="76"/>
      <c r="D230" s="76"/>
      <c r="E230" s="75"/>
      <c r="F230" s="75"/>
      <c r="G230" s="75"/>
      <c r="H230" s="78"/>
    </row>
    <row r="231" spans="1:8">
      <c r="A231" s="75"/>
      <c r="B231" s="75"/>
      <c r="C231" s="76"/>
      <c r="D231" s="76"/>
      <c r="E231" s="75"/>
      <c r="F231" s="75"/>
      <c r="G231" s="75"/>
      <c r="H231" s="78"/>
    </row>
    <row r="232" spans="1:8">
      <c r="A232" s="75"/>
      <c r="B232" s="75"/>
      <c r="C232" s="76"/>
      <c r="D232" s="76"/>
      <c r="E232" s="75"/>
      <c r="F232" s="75"/>
      <c r="G232" s="75"/>
      <c r="H232" s="78"/>
    </row>
    <row r="233" spans="1:8">
      <c r="A233" s="75"/>
      <c r="B233" s="75"/>
      <c r="C233" s="76"/>
      <c r="D233" s="76"/>
      <c r="E233" s="75"/>
      <c r="F233" s="75"/>
      <c r="G233" s="75"/>
      <c r="H233" s="78"/>
    </row>
    <row r="234" spans="1:8">
      <c r="A234" s="75"/>
      <c r="B234" s="75"/>
      <c r="C234" s="76"/>
      <c r="D234" s="76"/>
      <c r="E234" s="75"/>
      <c r="F234" s="75"/>
      <c r="G234" s="75"/>
      <c r="H234" s="78"/>
    </row>
    <row r="235" spans="1:8">
      <c r="A235" s="75"/>
      <c r="B235" s="75"/>
      <c r="C235" s="76"/>
      <c r="D235" s="76"/>
      <c r="E235" s="75"/>
      <c r="F235" s="75"/>
      <c r="G235" s="75"/>
      <c r="H235" s="78"/>
    </row>
    <row r="236" spans="1:8">
      <c r="A236" s="75"/>
      <c r="B236" s="75"/>
      <c r="C236" s="76"/>
      <c r="D236" s="76"/>
      <c r="E236" s="75"/>
      <c r="F236" s="75"/>
      <c r="G236" s="75"/>
      <c r="H236" s="78"/>
    </row>
    <row r="237" spans="1:8">
      <c r="A237" s="75"/>
      <c r="B237" s="75"/>
      <c r="C237" s="76"/>
      <c r="D237" s="76"/>
      <c r="E237" s="75"/>
      <c r="F237" s="75"/>
      <c r="G237" s="75"/>
      <c r="H237" s="78"/>
    </row>
    <row r="238" spans="1:8">
      <c r="A238" s="75"/>
      <c r="B238" s="75"/>
      <c r="C238" s="76"/>
      <c r="D238" s="76"/>
      <c r="E238" s="75"/>
      <c r="F238" s="75"/>
      <c r="G238" s="75"/>
      <c r="H238" s="78"/>
    </row>
    <row r="239" spans="1:8">
      <c r="A239" s="75"/>
      <c r="B239" s="75"/>
      <c r="C239" s="76"/>
      <c r="D239" s="76"/>
      <c r="E239" s="75"/>
      <c r="F239" s="75"/>
      <c r="G239" s="75"/>
      <c r="H239" s="78"/>
    </row>
    <row r="240" spans="1:8">
      <c r="A240" s="75"/>
      <c r="B240" s="75"/>
      <c r="C240" s="76"/>
      <c r="D240" s="76"/>
      <c r="E240" s="75"/>
      <c r="F240" s="75"/>
      <c r="G240" s="75"/>
      <c r="H240" s="78"/>
    </row>
    <row r="241" spans="1:8">
      <c r="A241" s="75"/>
      <c r="B241" s="75"/>
      <c r="C241" s="76"/>
      <c r="D241" s="76"/>
      <c r="E241" s="75"/>
      <c r="F241" s="75"/>
      <c r="G241" s="75"/>
      <c r="H241" s="78"/>
    </row>
    <row r="242" spans="1:8">
      <c r="A242" s="75"/>
      <c r="B242" s="75"/>
      <c r="C242" s="76"/>
      <c r="D242" s="76"/>
      <c r="E242" s="75"/>
      <c r="F242" s="75"/>
      <c r="G242" s="75"/>
      <c r="H242" s="78"/>
    </row>
    <row r="243" spans="1:8">
      <c r="A243" s="75"/>
      <c r="B243" s="75"/>
      <c r="C243" s="76"/>
      <c r="D243" s="76"/>
      <c r="E243" s="75"/>
      <c r="F243" s="75"/>
      <c r="G243" s="75"/>
      <c r="H243" s="78"/>
    </row>
    <row r="244" spans="1:8">
      <c r="A244" s="75"/>
      <c r="B244" s="75"/>
      <c r="C244" s="76"/>
      <c r="D244" s="76"/>
      <c r="E244" s="75"/>
      <c r="F244" s="75"/>
      <c r="G244" s="75"/>
      <c r="H244" s="78"/>
    </row>
    <row r="245" spans="1:8">
      <c r="A245" s="75"/>
      <c r="B245" s="75"/>
      <c r="C245" s="76"/>
      <c r="D245" s="76"/>
      <c r="E245" s="75"/>
      <c r="F245" s="75"/>
      <c r="G245" s="75"/>
      <c r="H245" s="78"/>
    </row>
    <row r="246" spans="1:8">
      <c r="A246" s="75"/>
      <c r="B246" s="75"/>
      <c r="C246" s="76"/>
      <c r="D246" s="76"/>
      <c r="E246" s="75"/>
      <c r="F246" s="75"/>
      <c r="G246" s="75"/>
      <c r="H246" s="78"/>
    </row>
    <row r="247" spans="1:8">
      <c r="A247" s="75"/>
      <c r="B247" s="75"/>
      <c r="C247" s="76"/>
      <c r="D247" s="76"/>
      <c r="E247" s="75"/>
      <c r="F247" s="75"/>
      <c r="G247" s="75"/>
      <c r="H247" s="78"/>
    </row>
    <row r="248" spans="1:8">
      <c r="A248" s="75"/>
      <c r="B248" s="75"/>
      <c r="C248" s="76"/>
      <c r="D248" s="76"/>
      <c r="E248" s="75"/>
      <c r="F248" s="75"/>
      <c r="G248" s="75"/>
      <c r="H248" s="78"/>
    </row>
    <row r="249" spans="1:8">
      <c r="A249" s="75"/>
      <c r="B249" s="75"/>
      <c r="C249" s="76"/>
      <c r="D249" s="76"/>
      <c r="E249" s="75"/>
      <c r="F249" s="75"/>
      <c r="G249" s="75"/>
      <c r="H249" s="78"/>
    </row>
    <row r="250" spans="1:8">
      <c r="A250" s="75"/>
      <c r="B250" s="75"/>
      <c r="C250" s="76"/>
      <c r="D250" s="76"/>
      <c r="E250" s="75"/>
      <c r="F250" s="75"/>
      <c r="G250" s="75"/>
      <c r="H250" s="78"/>
    </row>
    <row r="251" spans="1:8">
      <c r="A251" s="75"/>
      <c r="B251" s="75"/>
      <c r="C251" s="76"/>
      <c r="D251" s="76"/>
      <c r="E251" s="75"/>
      <c r="F251" s="75"/>
      <c r="G251" s="75"/>
      <c r="H251" s="78"/>
    </row>
    <row r="252" spans="1:8">
      <c r="A252" s="75"/>
      <c r="B252" s="75"/>
      <c r="C252" s="76"/>
      <c r="D252" s="76"/>
      <c r="E252" s="75"/>
      <c r="F252" s="75"/>
      <c r="G252" s="75"/>
      <c r="H252" s="78"/>
    </row>
    <row r="253" spans="1:8">
      <c r="A253" s="75"/>
      <c r="B253" s="75"/>
      <c r="C253" s="76"/>
      <c r="D253" s="76"/>
      <c r="E253" s="75"/>
      <c r="F253" s="75"/>
      <c r="G253" s="75"/>
      <c r="H253" s="78"/>
    </row>
    <row r="254" spans="1:8">
      <c r="A254" s="75"/>
      <c r="B254" s="75"/>
      <c r="C254" s="76"/>
      <c r="D254" s="76"/>
      <c r="E254" s="75"/>
      <c r="F254" s="75"/>
      <c r="G254" s="75"/>
      <c r="H254" s="78"/>
    </row>
    <row r="255" spans="1:8">
      <c r="A255" s="75"/>
      <c r="B255" s="75"/>
      <c r="C255" s="76"/>
      <c r="D255" s="76"/>
      <c r="E255" s="75"/>
      <c r="F255" s="75"/>
      <c r="G255" s="75"/>
      <c r="H255" s="78"/>
    </row>
    <row r="256" spans="1:8">
      <c r="A256" s="75"/>
      <c r="B256" s="75"/>
      <c r="C256" s="76"/>
      <c r="D256" s="76"/>
      <c r="E256" s="75"/>
      <c r="F256" s="75"/>
      <c r="G256" s="75"/>
      <c r="H256" s="78"/>
    </row>
    <row r="257" spans="1:8">
      <c r="A257" s="75"/>
      <c r="B257" s="75"/>
      <c r="C257" s="76"/>
      <c r="D257" s="76"/>
      <c r="E257" s="75"/>
      <c r="F257" s="75"/>
      <c r="G257" s="75"/>
      <c r="H257" s="78"/>
    </row>
    <row r="258" spans="1:8">
      <c r="A258" s="75"/>
      <c r="B258" s="75"/>
      <c r="C258" s="76"/>
      <c r="D258" s="76"/>
      <c r="E258" s="75"/>
      <c r="F258" s="75"/>
      <c r="G258" s="75"/>
      <c r="H258" s="78"/>
    </row>
    <row r="259" spans="1:8">
      <c r="A259" s="75"/>
      <c r="B259" s="75"/>
      <c r="C259" s="76"/>
      <c r="D259" s="76"/>
      <c r="E259" s="75"/>
      <c r="F259" s="75"/>
      <c r="G259" s="75"/>
      <c r="H259" s="78"/>
    </row>
    <row r="260" spans="1:8">
      <c r="A260" s="75"/>
      <c r="B260" s="75"/>
      <c r="C260" s="76"/>
      <c r="D260" s="76"/>
      <c r="E260" s="75"/>
      <c r="F260" s="75"/>
      <c r="G260" s="75"/>
      <c r="H260" s="78"/>
    </row>
    <row r="261" spans="1:8">
      <c r="A261" s="75"/>
      <c r="B261" s="75"/>
      <c r="C261" s="76"/>
      <c r="D261" s="76"/>
      <c r="E261" s="75"/>
      <c r="F261" s="75"/>
      <c r="G261" s="75"/>
      <c r="H261" s="78"/>
    </row>
    <row r="262" spans="1:8">
      <c r="A262" s="75"/>
      <c r="B262" s="75"/>
      <c r="C262" s="76"/>
      <c r="D262" s="76"/>
      <c r="E262" s="75"/>
      <c r="F262" s="75"/>
      <c r="G262" s="75"/>
      <c r="H262" s="78"/>
    </row>
    <row r="263" spans="1:8">
      <c r="A263" s="75"/>
      <c r="B263" s="75"/>
      <c r="C263" s="76"/>
      <c r="D263" s="76"/>
      <c r="E263" s="75"/>
      <c r="F263" s="75"/>
      <c r="G263" s="75"/>
      <c r="H263" s="78"/>
    </row>
    <row r="264" spans="1:8">
      <c r="A264" s="75"/>
      <c r="B264" s="75"/>
      <c r="C264" s="76"/>
      <c r="D264" s="76"/>
      <c r="E264" s="75"/>
      <c r="F264" s="75"/>
      <c r="G264" s="75"/>
      <c r="H264" s="78"/>
    </row>
    <row r="265" spans="1:8">
      <c r="A265" s="75"/>
      <c r="B265" s="75"/>
      <c r="C265" s="76"/>
      <c r="D265" s="76"/>
      <c r="E265" s="75"/>
      <c r="F265" s="75"/>
      <c r="G265" s="75"/>
      <c r="H265" s="78"/>
    </row>
    <row r="266" spans="1:8">
      <c r="A266" s="75"/>
      <c r="B266" s="75"/>
      <c r="C266" s="76"/>
      <c r="D266" s="76"/>
      <c r="E266" s="75"/>
      <c r="F266" s="75"/>
      <c r="G266" s="75"/>
      <c r="H266" s="78"/>
    </row>
    <row r="267" spans="1:8">
      <c r="A267" s="75"/>
      <c r="B267" s="75"/>
      <c r="C267" s="76"/>
      <c r="D267" s="76"/>
      <c r="E267" s="75"/>
      <c r="F267" s="75"/>
      <c r="G267" s="75"/>
      <c r="H267" s="78"/>
    </row>
    <row r="268" spans="1:8">
      <c r="A268" s="75"/>
      <c r="B268" s="75"/>
      <c r="C268" s="76"/>
      <c r="D268" s="76"/>
      <c r="E268" s="75"/>
      <c r="F268" s="75"/>
      <c r="G268" s="75"/>
      <c r="H268" s="78"/>
    </row>
    <row r="269" spans="1:8">
      <c r="A269" s="75"/>
      <c r="B269" s="75"/>
      <c r="C269" s="76"/>
      <c r="D269" s="76"/>
      <c r="E269" s="75"/>
      <c r="F269" s="75"/>
      <c r="G269" s="75"/>
      <c r="H269" s="78"/>
    </row>
    <row r="270" spans="1:8">
      <c r="A270" s="75"/>
      <c r="B270" s="75"/>
      <c r="C270" s="76"/>
      <c r="D270" s="76"/>
      <c r="E270" s="75"/>
      <c r="F270" s="75"/>
      <c r="G270" s="75"/>
      <c r="H270" s="78"/>
    </row>
    <row r="271" spans="1:8">
      <c r="A271" s="75"/>
      <c r="B271" s="75"/>
      <c r="C271" s="76"/>
      <c r="D271" s="76"/>
      <c r="E271" s="75"/>
      <c r="F271" s="75"/>
      <c r="G271" s="75"/>
      <c r="H271" s="78"/>
    </row>
    <row r="272" spans="1:8">
      <c r="A272" s="75"/>
      <c r="B272" s="75"/>
      <c r="C272" s="76"/>
      <c r="D272" s="76"/>
      <c r="E272" s="75"/>
      <c r="F272" s="75"/>
      <c r="G272" s="75"/>
      <c r="H272" s="78"/>
    </row>
    <row r="273" spans="1:8">
      <c r="A273" s="75"/>
      <c r="B273" s="75"/>
      <c r="C273" s="76"/>
      <c r="D273" s="76"/>
      <c r="E273" s="75"/>
      <c r="F273" s="75"/>
      <c r="G273" s="75"/>
      <c r="H273" s="78"/>
    </row>
    <row r="274" spans="1:8">
      <c r="A274" s="75"/>
      <c r="B274" s="75"/>
      <c r="C274" s="76"/>
      <c r="D274" s="76"/>
      <c r="E274" s="75"/>
      <c r="F274" s="75"/>
      <c r="G274" s="75"/>
      <c r="H274" s="78"/>
    </row>
    <row r="275" spans="1:8">
      <c r="A275" s="75"/>
      <c r="B275" s="75"/>
      <c r="C275" s="76"/>
      <c r="D275" s="76"/>
      <c r="E275" s="75"/>
      <c r="F275" s="75"/>
      <c r="G275" s="75"/>
      <c r="H275" s="78"/>
    </row>
    <row r="276" spans="1:8">
      <c r="A276" s="75"/>
      <c r="B276" s="75"/>
      <c r="C276" s="76"/>
      <c r="D276" s="76"/>
      <c r="E276" s="75"/>
      <c r="F276" s="75"/>
      <c r="G276" s="75"/>
      <c r="H276" s="78"/>
    </row>
    <row r="277" spans="1:8">
      <c r="A277" s="75"/>
      <c r="B277" s="75"/>
      <c r="C277" s="76"/>
      <c r="D277" s="76"/>
      <c r="E277" s="75"/>
      <c r="F277" s="75"/>
      <c r="G277" s="75"/>
      <c r="H277" s="78"/>
    </row>
    <row r="278" spans="1:8">
      <c r="A278" s="75"/>
      <c r="B278" s="75"/>
      <c r="C278" s="76"/>
      <c r="D278" s="76"/>
      <c r="E278" s="75"/>
      <c r="F278" s="75"/>
      <c r="G278" s="75"/>
      <c r="H278" s="78"/>
    </row>
    <row r="279" spans="1:8">
      <c r="A279" s="75"/>
      <c r="B279" s="75"/>
      <c r="C279" s="76"/>
      <c r="D279" s="76"/>
      <c r="E279" s="75"/>
      <c r="F279" s="75"/>
      <c r="G279" s="75"/>
      <c r="H279" s="78"/>
    </row>
    <row r="280" spans="1:8">
      <c r="A280" s="75"/>
      <c r="B280" s="75"/>
      <c r="C280" s="76"/>
      <c r="D280" s="76"/>
      <c r="E280" s="75"/>
      <c r="F280" s="75"/>
      <c r="G280" s="75"/>
      <c r="H280" s="78"/>
    </row>
    <row r="281" spans="1:8">
      <c r="A281" s="75"/>
      <c r="B281" s="75"/>
      <c r="C281" s="76"/>
      <c r="D281" s="76"/>
      <c r="E281" s="75"/>
      <c r="F281" s="75"/>
      <c r="G281" s="75"/>
      <c r="H281" s="78"/>
    </row>
    <row r="282" spans="1:8">
      <c r="A282" s="75"/>
      <c r="B282" s="75"/>
      <c r="C282" s="76"/>
      <c r="D282" s="76"/>
      <c r="E282" s="75"/>
      <c r="F282" s="75"/>
      <c r="G282" s="75"/>
      <c r="H282" s="78"/>
    </row>
    <row r="283" spans="1:8">
      <c r="A283" s="75"/>
      <c r="B283" s="75"/>
      <c r="C283" s="76"/>
      <c r="D283" s="76"/>
      <c r="E283" s="75"/>
      <c r="F283" s="75"/>
      <c r="G283" s="75"/>
      <c r="H283" s="78"/>
    </row>
    <row r="284" spans="1:8">
      <c r="A284" s="75"/>
      <c r="B284" s="75"/>
      <c r="C284" s="76"/>
      <c r="D284" s="76"/>
      <c r="E284" s="75"/>
      <c r="F284" s="75"/>
      <c r="G284" s="75"/>
      <c r="H284" s="78"/>
    </row>
    <row r="285" spans="1:8">
      <c r="A285" s="75"/>
      <c r="B285" s="75"/>
      <c r="C285" s="76"/>
      <c r="D285" s="76"/>
      <c r="E285" s="75"/>
      <c r="F285" s="75"/>
      <c r="G285" s="75"/>
      <c r="H285" s="78"/>
    </row>
    <row r="286" spans="1:8">
      <c r="A286" s="75"/>
      <c r="B286" s="75"/>
      <c r="C286" s="76"/>
      <c r="D286" s="76"/>
      <c r="E286" s="75"/>
      <c r="F286" s="75"/>
      <c r="G286" s="75"/>
      <c r="H286" s="78"/>
    </row>
    <row r="287" spans="1:8">
      <c r="A287" s="75"/>
      <c r="B287" s="75"/>
      <c r="C287" s="76"/>
      <c r="D287" s="76"/>
      <c r="E287" s="75"/>
      <c r="F287" s="75"/>
      <c r="G287" s="75"/>
      <c r="H287" s="78"/>
    </row>
    <row r="288" spans="1:8">
      <c r="A288" s="75"/>
      <c r="B288" s="75"/>
      <c r="C288" s="76"/>
      <c r="D288" s="76"/>
      <c r="E288" s="75"/>
      <c r="F288" s="75"/>
      <c r="G288" s="75"/>
      <c r="H288" s="78"/>
    </row>
    <row r="289" spans="1:8">
      <c r="A289" s="75"/>
      <c r="B289" s="75"/>
      <c r="C289" s="76"/>
      <c r="D289" s="76"/>
      <c r="E289" s="75"/>
      <c r="F289" s="75"/>
      <c r="G289" s="75"/>
      <c r="H289" s="78"/>
    </row>
    <row r="290" spans="1:8">
      <c r="A290" s="75"/>
      <c r="B290" s="75"/>
      <c r="C290" s="76"/>
      <c r="D290" s="76"/>
      <c r="E290" s="75"/>
      <c r="F290" s="75"/>
      <c r="G290" s="75"/>
      <c r="H290" s="78"/>
    </row>
    <row r="291" spans="1:8">
      <c r="A291" s="75"/>
      <c r="B291" s="75"/>
      <c r="C291" s="76"/>
      <c r="D291" s="76"/>
      <c r="E291" s="75"/>
      <c r="F291" s="75"/>
      <c r="G291" s="75"/>
      <c r="H291" s="78"/>
    </row>
    <row r="292" spans="1:8">
      <c r="A292" s="75"/>
      <c r="B292" s="75"/>
      <c r="C292" s="76"/>
      <c r="D292" s="76"/>
      <c r="E292" s="75"/>
      <c r="F292" s="75"/>
      <c r="G292" s="75"/>
      <c r="H292" s="78"/>
    </row>
    <row r="293" spans="1:8">
      <c r="A293" s="75"/>
      <c r="B293" s="75"/>
      <c r="C293" s="76"/>
      <c r="D293" s="76"/>
      <c r="E293" s="75"/>
      <c r="F293" s="75"/>
      <c r="G293" s="75"/>
      <c r="H293" s="78"/>
    </row>
    <row r="294" spans="1:8">
      <c r="A294" s="75"/>
      <c r="B294" s="75"/>
      <c r="C294" s="76"/>
      <c r="D294" s="76"/>
      <c r="E294" s="75"/>
      <c r="F294" s="75"/>
      <c r="G294" s="75"/>
      <c r="H294" s="78"/>
    </row>
    <row r="295" spans="1:8">
      <c r="A295" s="75"/>
      <c r="B295" s="75"/>
      <c r="C295" s="76"/>
      <c r="D295" s="76"/>
      <c r="E295" s="75"/>
      <c r="F295" s="75"/>
      <c r="G295" s="75"/>
      <c r="H295" s="78"/>
    </row>
    <row r="296" spans="1:8">
      <c r="A296" s="75"/>
      <c r="B296" s="75"/>
      <c r="C296" s="76"/>
      <c r="D296" s="76"/>
      <c r="E296" s="75"/>
      <c r="F296" s="75"/>
      <c r="G296" s="75"/>
      <c r="H296" s="78"/>
    </row>
    <row r="297" spans="1:8">
      <c r="A297" s="75"/>
      <c r="B297" s="75"/>
      <c r="C297" s="76"/>
      <c r="D297" s="76"/>
      <c r="E297" s="75"/>
      <c r="F297" s="75"/>
      <c r="G297" s="75"/>
      <c r="H297" s="78"/>
    </row>
    <row r="298" spans="1:8">
      <c r="A298" s="75"/>
      <c r="B298" s="75"/>
      <c r="C298" s="76"/>
      <c r="D298" s="76"/>
      <c r="E298" s="75"/>
      <c r="F298" s="75"/>
      <c r="G298" s="75"/>
      <c r="H298" s="78"/>
    </row>
    <row r="299" spans="1:8">
      <c r="A299" s="75"/>
      <c r="B299" s="75"/>
      <c r="C299" s="76"/>
      <c r="D299" s="76"/>
      <c r="E299" s="75"/>
      <c r="F299" s="75"/>
      <c r="G299" s="75"/>
      <c r="H299" s="78"/>
    </row>
    <row r="300" spans="1:8">
      <c r="A300" s="75"/>
      <c r="B300" s="75"/>
      <c r="C300" s="76"/>
      <c r="D300" s="76"/>
      <c r="E300" s="75"/>
      <c r="F300" s="75"/>
      <c r="G300" s="75"/>
      <c r="H300" s="78"/>
    </row>
    <row r="301" spans="1:8">
      <c r="A301" s="75"/>
      <c r="B301" s="75"/>
      <c r="C301" s="76"/>
      <c r="D301" s="76"/>
      <c r="E301" s="75"/>
      <c r="F301" s="75"/>
      <c r="G301" s="75"/>
      <c r="H301" s="78"/>
    </row>
    <row r="302" spans="1:8">
      <c r="A302" s="75"/>
      <c r="B302" s="75"/>
      <c r="C302" s="76"/>
      <c r="D302" s="76"/>
      <c r="E302" s="75"/>
      <c r="F302" s="75"/>
      <c r="G302" s="75"/>
      <c r="H302" s="78"/>
    </row>
    <row r="303" spans="1:8">
      <c r="A303" s="75"/>
      <c r="B303" s="75"/>
      <c r="C303" s="76"/>
      <c r="D303" s="76"/>
      <c r="E303" s="75"/>
      <c r="F303" s="75"/>
      <c r="G303" s="75"/>
      <c r="H303" s="78"/>
    </row>
    <row r="304" spans="1:8">
      <c r="A304" s="75"/>
      <c r="B304" s="75"/>
      <c r="C304" s="76"/>
      <c r="D304" s="76"/>
      <c r="E304" s="75"/>
      <c r="F304" s="75"/>
      <c r="G304" s="75"/>
      <c r="H304" s="78"/>
    </row>
    <row r="305" spans="1:8">
      <c r="A305" s="75"/>
      <c r="B305" s="75"/>
      <c r="C305" s="76"/>
      <c r="D305" s="76"/>
      <c r="E305" s="75"/>
      <c r="F305" s="75"/>
      <c r="G305" s="75"/>
      <c r="H305" s="78"/>
    </row>
    <row r="306" spans="1:8">
      <c r="A306" s="75"/>
      <c r="B306" s="75"/>
      <c r="C306" s="76"/>
      <c r="D306" s="76"/>
      <c r="E306" s="75"/>
      <c r="F306" s="75"/>
      <c r="G306" s="75"/>
      <c r="H306" s="78"/>
    </row>
    <row r="307" spans="1:8">
      <c r="A307" s="75"/>
      <c r="B307" s="75"/>
      <c r="C307" s="76"/>
      <c r="D307" s="76"/>
      <c r="E307" s="75"/>
      <c r="F307" s="75"/>
      <c r="G307" s="75"/>
      <c r="H307" s="78"/>
    </row>
    <row r="308" spans="1:8">
      <c r="A308" s="75"/>
      <c r="B308" s="75"/>
      <c r="C308" s="76"/>
      <c r="D308" s="76"/>
      <c r="E308" s="75"/>
      <c r="F308" s="75"/>
      <c r="G308" s="75"/>
      <c r="H308" s="78"/>
    </row>
    <row r="309" spans="1:8">
      <c r="A309" s="75"/>
      <c r="B309" s="75"/>
      <c r="C309" s="76"/>
      <c r="D309" s="76"/>
      <c r="E309" s="75"/>
      <c r="F309" s="75"/>
      <c r="G309" s="75"/>
      <c r="H309" s="78"/>
    </row>
    <row r="310" spans="1:8">
      <c r="A310" s="75"/>
      <c r="B310" s="75"/>
      <c r="C310" s="76"/>
      <c r="D310" s="76"/>
      <c r="E310" s="75"/>
      <c r="F310" s="75"/>
      <c r="G310" s="75"/>
      <c r="H310" s="78"/>
    </row>
    <row r="311" spans="1:8">
      <c r="A311" s="75"/>
      <c r="B311" s="75"/>
      <c r="C311" s="76"/>
      <c r="D311" s="76"/>
      <c r="E311" s="75"/>
      <c r="F311" s="75"/>
      <c r="G311" s="75"/>
      <c r="H311" s="78"/>
    </row>
    <row r="312" spans="1:8">
      <c r="A312" s="75"/>
      <c r="B312" s="75"/>
      <c r="C312" s="76"/>
      <c r="D312" s="76"/>
      <c r="E312" s="75"/>
      <c r="F312" s="75"/>
      <c r="G312" s="75"/>
      <c r="H312" s="78"/>
    </row>
    <row r="313" spans="1:8">
      <c r="A313" s="75"/>
      <c r="B313" s="75"/>
      <c r="C313" s="76"/>
      <c r="D313" s="76"/>
      <c r="E313" s="75"/>
      <c r="F313" s="75"/>
      <c r="G313" s="75"/>
      <c r="H313" s="78"/>
    </row>
    <row r="314" spans="1:8">
      <c r="A314" s="75"/>
      <c r="B314" s="75"/>
      <c r="C314" s="76"/>
      <c r="D314" s="76"/>
      <c r="E314" s="75"/>
      <c r="F314" s="75"/>
      <c r="G314" s="75"/>
      <c r="H314" s="78"/>
    </row>
    <row r="315" spans="1:8">
      <c r="A315" s="75"/>
      <c r="B315" s="75"/>
      <c r="C315" s="76"/>
      <c r="D315" s="76"/>
      <c r="E315" s="75"/>
      <c r="F315" s="75"/>
      <c r="G315" s="75"/>
      <c r="H315" s="78"/>
    </row>
    <row r="316" spans="1:8">
      <c r="A316" s="75"/>
      <c r="B316" s="75"/>
      <c r="C316" s="76"/>
      <c r="D316" s="76"/>
      <c r="E316" s="75"/>
      <c r="F316" s="75"/>
      <c r="G316" s="75"/>
      <c r="H316" s="78"/>
    </row>
    <row r="317" spans="1:8">
      <c r="A317" s="75"/>
      <c r="B317" s="75"/>
      <c r="C317" s="76"/>
      <c r="D317" s="76"/>
      <c r="E317" s="75"/>
      <c r="F317" s="75"/>
      <c r="G317" s="75"/>
      <c r="H317" s="78"/>
    </row>
    <row r="318" spans="1:8">
      <c r="A318" s="75"/>
      <c r="B318" s="75"/>
      <c r="C318" s="76"/>
      <c r="D318" s="76"/>
      <c r="E318" s="75"/>
      <c r="F318" s="75"/>
      <c r="G318" s="75"/>
      <c r="H318" s="78"/>
    </row>
    <row r="319" spans="1:8">
      <c r="A319" s="75"/>
      <c r="B319" s="75"/>
      <c r="C319" s="76"/>
      <c r="D319" s="76"/>
      <c r="E319" s="75"/>
      <c r="F319" s="75"/>
      <c r="G319" s="75"/>
      <c r="H319" s="78"/>
    </row>
    <row r="320" spans="1:8">
      <c r="A320" s="75"/>
      <c r="B320" s="75"/>
      <c r="C320" s="76"/>
      <c r="D320" s="76"/>
      <c r="E320" s="75"/>
      <c r="F320" s="75"/>
      <c r="G320" s="75"/>
      <c r="H320" s="78"/>
    </row>
    <row r="321" spans="1:8">
      <c r="A321" s="75"/>
      <c r="B321" s="75"/>
      <c r="C321" s="76"/>
      <c r="D321" s="76"/>
      <c r="E321" s="75"/>
      <c r="F321" s="75"/>
      <c r="G321" s="75"/>
      <c r="H321" s="78"/>
    </row>
    <row r="322" spans="1:8">
      <c r="A322" s="75"/>
      <c r="B322" s="75"/>
      <c r="C322" s="76"/>
      <c r="D322" s="76"/>
      <c r="E322" s="75"/>
      <c r="F322" s="75"/>
      <c r="G322" s="75"/>
      <c r="H322" s="78"/>
    </row>
    <row r="323" spans="1:8">
      <c r="A323" s="75"/>
      <c r="B323" s="75"/>
      <c r="C323" s="76"/>
      <c r="D323" s="76"/>
      <c r="E323" s="75"/>
      <c r="F323" s="75"/>
      <c r="G323" s="75"/>
      <c r="H323" s="78"/>
    </row>
    <row r="324" spans="1:8">
      <c r="A324" s="75"/>
      <c r="B324" s="75"/>
      <c r="C324" s="76"/>
      <c r="D324" s="76"/>
      <c r="E324" s="75"/>
      <c r="F324" s="75"/>
      <c r="G324" s="75"/>
      <c r="H324" s="78"/>
    </row>
    <row r="325" spans="1:8">
      <c r="A325" s="75"/>
      <c r="B325" s="75"/>
      <c r="C325" s="76"/>
      <c r="D325" s="76"/>
      <c r="E325" s="75"/>
      <c r="F325" s="75"/>
      <c r="G325" s="75"/>
      <c r="H325" s="78"/>
    </row>
    <row r="326" spans="1:8">
      <c r="A326" s="75"/>
      <c r="B326" s="75"/>
      <c r="C326" s="76"/>
      <c r="D326" s="76"/>
      <c r="E326" s="75"/>
      <c r="F326" s="75"/>
      <c r="G326" s="75"/>
      <c r="H326" s="78"/>
    </row>
    <row r="327" spans="1:8">
      <c r="A327" s="75"/>
      <c r="B327" s="75"/>
      <c r="C327" s="76"/>
      <c r="D327" s="76"/>
      <c r="E327" s="75"/>
      <c r="F327" s="75"/>
      <c r="G327" s="75"/>
      <c r="H327" s="78"/>
    </row>
    <row r="328" spans="1:8">
      <c r="A328" s="75"/>
      <c r="B328" s="75"/>
      <c r="C328" s="76"/>
      <c r="D328" s="76"/>
      <c r="E328" s="75"/>
      <c r="F328" s="75"/>
      <c r="G328" s="75"/>
      <c r="H328" s="78"/>
    </row>
    <row r="329" spans="1:8">
      <c r="A329" s="75"/>
      <c r="B329" s="75"/>
      <c r="C329" s="76"/>
      <c r="D329" s="76"/>
      <c r="E329" s="75"/>
      <c r="F329" s="75"/>
      <c r="G329" s="75"/>
      <c r="H329" s="78"/>
    </row>
    <row r="330" spans="1:8">
      <c r="A330" s="75"/>
      <c r="B330" s="75"/>
      <c r="C330" s="76"/>
      <c r="D330" s="76"/>
      <c r="E330" s="75"/>
      <c r="F330" s="75"/>
      <c r="G330" s="75"/>
      <c r="H330" s="78"/>
    </row>
    <row r="331" spans="1:8">
      <c r="A331" s="75"/>
      <c r="B331" s="75"/>
      <c r="C331" s="76"/>
      <c r="D331" s="76"/>
      <c r="E331" s="75"/>
      <c r="F331" s="75"/>
      <c r="G331" s="75"/>
      <c r="H331" s="78"/>
    </row>
    <row r="332" spans="1:8">
      <c r="A332" s="75"/>
      <c r="B332" s="75"/>
      <c r="C332" s="76"/>
      <c r="D332" s="76"/>
      <c r="E332" s="75"/>
      <c r="F332" s="75"/>
      <c r="G332" s="75"/>
      <c r="H332" s="78"/>
    </row>
    <row r="333" spans="1:8">
      <c r="A333" s="75"/>
      <c r="B333" s="75"/>
      <c r="C333" s="76"/>
      <c r="D333" s="76"/>
      <c r="E333" s="75"/>
      <c r="F333" s="75"/>
      <c r="G333" s="75"/>
      <c r="H333" s="78"/>
    </row>
  </sheetData>
  <autoFilter xmlns:etc="http://www.wps.cn/officeDocument/2017/etCustomData" ref="A3:K63" etc:filterBottomFollowUsedRange="0">
    <extLst/>
  </autoFilter>
  <mergeCells count="105">
    <mergeCell ref="A8:A10"/>
    <mergeCell ref="A11:A13"/>
    <mergeCell ref="A15:A17"/>
    <mergeCell ref="A18:A20"/>
    <mergeCell ref="A21:A23"/>
    <mergeCell ref="A24:A25"/>
    <mergeCell ref="A28:A31"/>
    <mergeCell ref="A33:A35"/>
    <mergeCell ref="A37:A38"/>
    <mergeCell ref="A40:A41"/>
    <mergeCell ref="A43:A45"/>
    <mergeCell ref="A48:A49"/>
    <mergeCell ref="A50:A53"/>
    <mergeCell ref="A54:A55"/>
    <mergeCell ref="A56:A57"/>
    <mergeCell ref="A58:A59"/>
    <mergeCell ref="A60:A61"/>
    <mergeCell ref="B8:B10"/>
    <mergeCell ref="B11:B13"/>
    <mergeCell ref="B15:B17"/>
    <mergeCell ref="B18:B20"/>
    <mergeCell ref="B21:B23"/>
    <mergeCell ref="B24:B25"/>
    <mergeCell ref="B28:B31"/>
    <mergeCell ref="B33:B35"/>
    <mergeCell ref="B37:B38"/>
    <mergeCell ref="B40:B41"/>
    <mergeCell ref="B43:B45"/>
    <mergeCell ref="B48:B49"/>
    <mergeCell ref="B50:B53"/>
    <mergeCell ref="B54:B55"/>
    <mergeCell ref="B56:B57"/>
    <mergeCell ref="B58:B59"/>
    <mergeCell ref="B60:B61"/>
    <mergeCell ref="C8:C10"/>
    <mergeCell ref="C11:C13"/>
    <mergeCell ref="C15:C17"/>
    <mergeCell ref="C18:C20"/>
    <mergeCell ref="C21:C23"/>
    <mergeCell ref="C24:C25"/>
    <mergeCell ref="C28:C31"/>
    <mergeCell ref="C33:C35"/>
    <mergeCell ref="C37:C38"/>
    <mergeCell ref="C40:C41"/>
    <mergeCell ref="C43:C45"/>
    <mergeCell ref="C48:C49"/>
    <mergeCell ref="C50:C53"/>
    <mergeCell ref="C54:C55"/>
    <mergeCell ref="C56:C57"/>
    <mergeCell ref="C58:C59"/>
    <mergeCell ref="C60:C61"/>
    <mergeCell ref="E8:E10"/>
    <mergeCell ref="E11:E13"/>
    <mergeCell ref="E15:E17"/>
    <mergeCell ref="E18:E20"/>
    <mergeCell ref="E21:E23"/>
    <mergeCell ref="E24:E25"/>
    <mergeCell ref="E28:E31"/>
    <mergeCell ref="E33:E35"/>
    <mergeCell ref="E37:E38"/>
    <mergeCell ref="E40:E41"/>
    <mergeCell ref="E43:E45"/>
    <mergeCell ref="E48:E49"/>
    <mergeCell ref="E50:E53"/>
    <mergeCell ref="E54:E55"/>
    <mergeCell ref="E56:E57"/>
    <mergeCell ref="E58:E59"/>
    <mergeCell ref="E60:E61"/>
    <mergeCell ref="G8:G10"/>
    <mergeCell ref="G15:G17"/>
    <mergeCell ref="G18:G20"/>
    <mergeCell ref="G21:G23"/>
    <mergeCell ref="G24:G25"/>
    <mergeCell ref="G28:G31"/>
    <mergeCell ref="G33:G35"/>
    <mergeCell ref="G37:G38"/>
    <mergeCell ref="G40:G41"/>
    <mergeCell ref="G48:G49"/>
    <mergeCell ref="G50:G53"/>
    <mergeCell ref="G54:G55"/>
    <mergeCell ref="G56:G57"/>
    <mergeCell ref="G58:G59"/>
    <mergeCell ref="G60:G61"/>
    <mergeCell ref="H8:H10"/>
    <mergeCell ref="H11:H13"/>
    <mergeCell ref="H15:H17"/>
    <mergeCell ref="H18:H20"/>
    <mergeCell ref="H21:H23"/>
    <mergeCell ref="H24:H25"/>
    <mergeCell ref="H28:H31"/>
    <mergeCell ref="H33:H35"/>
    <mergeCell ref="H37:H38"/>
    <mergeCell ref="H40:H41"/>
    <mergeCell ref="H43:H45"/>
    <mergeCell ref="H48:H49"/>
    <mergeCell ref="H50:H53"/>
    <mergeCell ref="H54:H55"/>
    <mergeCell ref="H56:H57"/>
    <mergeCell ref="H58:H59"/>
    <mergeCell ref="H60:H61"/>
    <mergeCell ref="I50:I53"/>
    <mergeCell ref="I54:I55"/>
    <mergeCell ref="I56:I57"/>
    <mergeCell ref="I58:I59"/>
    <mergeCell ref="I60:I61"/>
  </mergeCells>
  <pageMargins left="0.75" right="0.75" top="1" bottom="1" header="0.5" footer="0.5"/>
  <pageSetup paperSize="9" orientation="portrait" horizontalDpi="6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云溪街道</vt:lpstr>
      <vt:lpstr>路口镇</vt:lpstr>
      <vt:lpstr>陆城镇</vt:lpstr>
      <vt:lpstr>长岭街道</vt:lpstr>
      <vt:lpstr>松杨湖街道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王立</cp:lastModifiedBy>
  <cp:revision>1</cp:revision>
  <dcterms:created xsi:type="dcterms:W3CDTF">1996-12-17T01:32:00Z</dcterms:created>
  <cp:lastPrinted>2022-03-08T00:16:00Z</cp:lastPrinted>
  <dcterms:modified xsi:type="dcterms:W3CDTF">2025-07-14T01:11:26Z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B8C709716206492FAAA1B6B8A16C84D9</vt:lpwstr>
  </property>
</Properties>
</file>