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花名册" sheetId="1" r:id="rId1"/>
  </sheets>
  <definedNames>
    <definedName name="_xlnm._FilterDatabase" localSheetId="0" hidden="1">花名册!$A$1:$G$89</definedName>
    <definedName name="_xlnm.Print_Titles" localSheetId="0">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<sst xmlns="http://schemas.openxmlformats.org/spreadsheetml/2006/main" count="335" uniqueCount="177">
  <si>
    <t>云溪区城市分散供养特困对象花名册</t>
  </si>
  <si>
    <t>时间:2026年9月</t>
  </si>
  <si>
    <t>单位</t>
  </si>
  <si>
    <t>是否享受</t>
  </si>
  <si>
    <t>编码</t>
  </si>
  <si>
    <t>户主姓名</t>
  </si>
  <si>
    <t>家庭人口</t>
  </si>
  <si>
    <t>金额</t>
  </si>
  <si>
    <t>联系电话</t>
  </si>
  <si>
    <t>云溪街道</t>
  </si>
  <si>
    <t>Y</t>
  </si>
  <si>
    <t>010001</t>
  </si>
  <si>
    <t>张腊珍</t>
  </si>
  <si>
    <t>010005</t>
  </si>
  <si>
    <t>段良汗</t>
  </si>
  <si>
    <t>010024</t>
  </si>
  <si>
    <t>李小名</t>
  </si>
  <si>
    <t>010028</t>
  </si>
  <si>
    <t>黄小寒</t>
  </si>
  <si>
    <t>010029</t>
  </si>
  <si>
    <t>李平世</t>
  </si>
  <si>
    <t>010030</t>
  </si>
  <si>
    <t>崔姣凤</t>
  </si>
  <si>
    <t>010031</t>
  </si>
  <si>
    <t>卢红</t>
  </si>
  <si>
    <t>010052</t>
  </si>
  <si>
    <t>陈三福</t>
  </si>
  <si>
    <r>
      <rPr>
        <sz val="10"/>
        <rFont val="宋体"/>
        <charset val="134"/>
      </rPr>
      <t>0</t>
    </r>
    <r>
      <rPr>
        <sz val="10"/>
        <color indexed="8"/>
        <rFont val="宋体"/>
        <charset val="134"/>
      </rPr>
      <t>50002</t>
    </r>
  </si>
  <si>
    <t>罗智</t>
  </si>
  <si>
    <r>
      <rPr>
        <sz val="10"/>
        <rFont val="宋体"/>
        <charset val="134"/>
      </rPr>
      <t>050003</t>
    </r>
  </si>
  <si>
    <t>游军</t>
  </si>
  <si>
    <r>
      <rPr>
        <sz val="10"/>
        <rFont val="宋体"/>
        <charset val="134"/>
      </rPr>
      <t>050004</t>
    </r>
  </si>
  <si>
    <t>卢华丽</t>
  </si>
  <si>
    <r>
      <rPr>
        <sz val="10"/>
        <rFont val="宋体"/>
        <charset val="134"/>
      </rPr>
      <t>050005</t>
    </r>
  </si>
  <si>
    <t>陈木云</t>
  </si>
  <si>
    <r>
      <rPr>
        <sz val="10"/>
        <rFont val="宋体"/>
        <charset val="134"/>
      </rPr>
      <t>050006</t>
    </r>
  </si>
  <si>
    <t>彭珊</t>
  </si>
  <si>
    <r>
      <rPr>
        <sz val="10"/>
        <rFont val="宋体"/>
        <charset val="134"/>
      </rPr>
      <t>050008</t>
    </r>
  </si>
  <si>
    <t>熊艳萍</t>
  </si>
  <si>
    <r>
      <rPr>
        <sz val="10"/>
        <rFont val="宋体"/>
        <charset val="134"/>
      </rPr>
      <t>050009</t>
    </r>
  </si>
  <si>
    <t>曾慧婷</t>
  </si>
  <si>
    <r>
      <rPr>
        <sz val="10"/>
        <rFont val="宋体"/>
        <charset val="134"/>
      </rPr>
      <t>050011</t>
    </r>
  </si>
  <si>
    <t>李飞霞</t>
  </si>
  <si>
    <r>
      <rPr>
        <sz val="10"/>
        <rFont val="宋体"/>
        <charset val="134"/>
      </rPr>
      <t>050013</t>
    </r>
  </si>
  <si>
    <t>张梅</t>
  </si>
  <si>
    <r>
      <rPr>
        <sz val="10"/>
        <rFont val="宋体"/>
        <charset val="134"/>
      </rPr>
      <t>050016</t>
    </r>
  </si>
  <si>
    <t>胡君</t>
  </si>
  <si>
    <r>
      <rPr>
        <sz val="10"/>
        <rFont val="宋体"/>
        <charset val="134"/>
      </rPr>
      <t>050017</t>
    </r>
  </si>
  <si>
    <t>马京勇</t>
  </si>
  <si>
    <r>
      <rPr>
        <sz val="10"/>
        <rFont val="宋体"/>
        <charset val="134"/>
      </rPr>
      <t>050018</t>
    </r>
  </si>
  <si>
    <t>刘立元</t>
  </si>
  <si>
    <r>
      <rPr>
        <sz val="10"/>
        <rFont val="宋体"/>
        <charset val="134"/>
      </rPr>
      <t>050019</t>
    </r>
  </si>
  <si>
    <t>陈志军</t>
  </si>
  <si>
    <r>
      <rPr>
        <sz val="10"/>
        <rFont val="宋体"/>
        <charset val="134"/>
      </rPr>
      <t>050023</t>
    </r>
  </si>
  <si>
    <t>马奇</t>
  </si>
  <si>
    <t>050025</t>
  </si>
  <si>
    <t>刘建军</t>
  </si>
  <si>
    <t>050026</t>
  </si>
  <si>
    <t>聂志清</t>
  </si>
  <si>
    <t>010025</t>
  </si>
  <si>
    <t>张建平</t>
  </si>
  <si>
    <t>050027</t>
  </si>
  <si>
    <t>张荣莉</t>
  </si>
  <si>
    <t>050028</t>
  </si>
  <si>
    <t>赵云飞</t>
  </si>
  <si>
    <t>050029</t>
  </si>
  <si>
    <t>卢润奇</t>
  </si>
  <si>
    <t>050030</t>
  </si>
  <si>
    <t>谢润清</t>
  </si>
  <si>
    <t>050031</t>
  </si>
  <si>
    <t>潘文</t>
  </si>
  <si>
    <t>050033</t>
  </si>
  <si>
    <t>刘小庆</t>
  </si>
  <si>
    <t>050034</t>
  </si>
  <si>
    <t>邓小兰</t>
  </si>
  <si>
    <t>050035</t>
  </si>
  <si>
    <t>邓张军</t>
  </si>
  <si>
    <t>050036</t>
  </si>
  <si>
    <t>欧明江</t>
  </si>
  <si>
    <t>050037</t>
  </si>
  <si>
    <t>彭剑</t>
  </si>
  <si>
    <t>050038</t>
  </si>
  <si>
    <t>柳崇阳</t>
  </si>
  <si>
    <t>050040</t>
  </si>
  <si>
    <t>柳崇光</t>
  </si>
  <si>
    <t>050039</t>
  </si>
  <si>
    <t>张福宝</t>
  </si>
  <si>
    <t>邓婷</t>
  </si>
  <si>
    <t>010046</t>
  </si>
  <si>
    <t>王慧群</t>
  </si>
  <si>
    <t>050058</t>
  </si>
  <si>
    <t>万年青</t>
  </si>
  <si>
    <t>050059</t>
  </si>
  <si>
    <t>李剑峰</t>
  </si>
  <si>
    <t>050060</t>
  </si>
  <si>
    <t>许志宇</t>
  </si>
  <si>
    <t>050062</t>
  </si>
  <si>
    <t>周田</t>
  </si>
  <si>
    <t>050063</t>
  </si>
  <si>
    <t>谭书法</t>
  </si>
  <si>
    <t>050064</t>
  </si>
  <si>
    <t>卢凤娥</t>
  </si>
  <si>
    <t>050065</t>
  </si>
  <si>
    <t>卢跃林</t>
  </si>
  <si>
    <t>小计</t>
  </si>
  <si>
    <t>长岭街道</t>
  </si>
  <si>
    <t>030013</t>
  </si>
  <si>
    <t>吴贤荣</t>
  </si>
  <si>
    <t>030021</t>
  </si>
  <si>
    <t>谢关保</t>
  </si>
  <si>
    <t>030023</t>
  </si>
  <si>
    <t>方月良</t>
  </si>
  <si>
    <t>020003</t>
  </si>
  <si>
    <t>朱带星</t>
  </si>
  <si>
    <t>020009</t>
  </si>
  <si>
    <t>李玄</t>
  </si>
  <si>
    <t>020010</t>
  </si>
  <si>
    <t>李秀荣</t>
  </si>
  <si>
    <t>020011</t>
  </si>
  <si>
    <t>童梦和</t>
  </si>
  <si>
    <t>020016</t>
  </si>
  <si>
    <t>侯梁程</t>
  </si>
  <si>
    <t>020017</t>
  </si>
  <si>
    <t>杨华</t>
  </si>
  <si>
    <t>020019</t>
  </si>
  <si>
    <t>郑茶</t>
  </si>
  <si>
    <t>020020</t>
  </si>
  <si>
    <t>伍艳</t>
  </si>
  <si>
    <t>020021</t>
  </si>
  <si>
    <t>黄英</t>
  </si>
  <si>
    <t>020022</t>
  </si>
  <si>
    <t>杨海坤</t>
  </si>
  <si>
    <t>020023</t>
  </si>
  <si>
    <t>梁志农</t>
  </si>
  <si>
    <t>020024</t>
  </si>
  <si>
    <t>朱海洪</t>
  </si>
  <si>
    <t>020025</t>
  </si>
  <si>
    <t>廖珊</t>
  </si>
  <si>
    <t>020026</t>
  </si>
  <si>
    <t>胡斌</t>
  </si>
  <si>
    <t>020027</t>
  </si>
  <si>
    <t>付浩章</t>
  </si>
  <si>
    <t>020028</t>
  </si>
  <si>
    <t>刘朝霞</t>
  </si>
  <si>
    <t>020029</t>
  </si>
  <si>
    <t>彭志琨</t>
  </si>
  <si>
    <t>020030</t>
  </si>
  <si>
    <t>丁贵华</t>
  </si>
  <si>
    <t>陆城镇</t>
  </si>
  <si>
    <t>040093</t>
  </si>
  <si>
    <t>高大燕</t>
  </si>
  <si>
    <t>松杨湖街道</t>
  </si>
  <si>
    <t>060017</t>
  </si>
  <si>
    <t>李维</t>
  </si>
  <si>
    <t>060020</t>
  </si>
  <si>
    <t>邹桂云</t>
  </si>
  <si>
    <t>060021</t>
  </si>
  <si>
    <t>费邑主</t>
  </si>
  <si>
    <t>060022</t>
  </si>
  <si>
    <t>邱立林</t>
  </si>
  <si>
    <t>060023</t>
  </si>
  <si>
    <t>李四财</t>
  </si>
  <si>
    <t>路口镇</t>
  </si>
  <si>
    <t>070038</t>
  </si>
  <si>
    <t>方移飞</t>
  </si>
  <si>
    <t>070039</t>
  </si>
  <si>
    <t>李军辉</t>
  </si>
  <si>
    <t>070041</t>
  </si>
  <si>
    <t>吴院</t>
  </si>
  <si>
    <t>070055</t>
  </si>
  <si>
    <t>丁根秀</t>
  </si>
  <si>
    <t>070062</t>
  </si>
  <si>
    <t>李飞</t>
  </si>
  <si>
    <t>070074</t>
  </si>
  <si>
    <t>吴振辉</t>
  </si>
  <si>
    <t>070063</t>
  </si>
  <si>
    <t>徐俊熙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</si>
</sst>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\(&quot;$&quot;#,##0\)"/>
    <numFmt numFmtId="177" formatCode="_ \¥* #,##0.00_ ;_ \¥* \-#,##0.00_ ;_ \¥* &quot;-&quot;??_ ;_ @_ "/>
    <numFmt numFmtId="178" formatCode="0.0"/>
    <numFmt numFmtId="179" formatCode="0.00_)"/>
    <numFmt numFmtId="180" formatCode="&quot;$&quot;#,##0_);[Red]\(&quot;$&quot;#,##0\)"/>
    <numFmt numFmtId="181" formatCode="yy\.mm\.dd"/>
    <numFmt numFmtId="182" formatCode="_(&quot;$&quot;* #,##0.00_);_(&quot;$&quot;* \(#,##0.00\);_(&quot;$&quot;* &quot;-&quot;??_);_(@_)"/>
    <numFmt numFmtId="183" formatCode="_-* #,##0\ _k_r_-;\-* #,##0\ _k_r_-;_-* &quot;-&quot;\ _k_r_-;_-@_-"/>
    <numFmt numFmtId="184" formatCode="\$#,##0.00;\(\$#,##0.00\)"/>
    <numFmt numFmtId="185" formatCode="&quot;$&quot;\ #,##0.00_-;[Red]&quot;$&quot;\ #,##0.00\-"/>
    <numFmt numFmtId="186" formatCode="_-* #,##0.00\ _k_r_-;\-* #,##0.00\ _k_r_-;_-* &quot;-&quot;??\ _k_r_-;_-@_-"/>
    <numFmt numFmtId="187" formatCode="#,##0;\-#,##0;&quot;-&quot;"/>
    <numFmt numFmtId="188" formatCode="&quot;$&quot;#,##0.00_);[Red]\(&quot;$&quot;#,##0.00\)"/>
    <numFmt numFmtId="189" formatCode="#,##0.0_);\(#,##0.0\)"/>
    <numFmt numFmtId="190" formatCode="_-* #,##0.00_-;\-* #,##0.00_-;_-* &quot;-&quot;??_-;_-@_-"/>
    <numFmt numFmtId="191" formatCode="#,##0;\(#,##0\)"/>
    <numFmt numFmtId="192" formatCode="#,##0;[Red]\(#,##0\)"/>
    <numFmt numFmtId="193" formatCode="_-&quot;$&quot;* #,##0_-;\-&quot;$&quot;* #,##0_-;_-&quot;$&quot;* &quot;-&quot;_-;_-@_-"/>
    <numFmt numFmtId="194" formatCode="_-&quot;$&quot;\ * #,##0.00_-;_-&quot;$&quot;\ * #,##0.00\-;_-&quot;$&quot;\ * &quot;-&quot;??_-;_-@_-"/>
    <numFmt numFmtId="195" formatCode="\$#,##0;\(\$#,##0\)"/>
    <numFmt numFmtId="196" formatCode="_-&quot;$&quot;\ * #,##0_-;_-&quot;$&quot;\ * #,##0\-;_-&quot;$&quot;\ * &quot;-&quot;_-;_-@_-"/>
    <numFmt numFmtId="197" formatCode="_(&quot;$&quot;* #,##0_);_(&quot;$&quot;* \(#,##0\);_(&quot;$&quot;* &quot;-&quot;_);_(@_)"/>
    <numFmt numFmtId="198" formatCode="#\ ??/??"/>
    <numFmt numFmtId="199" formatCode="&quot;綅&quot;\t#,##0_);[Red]\(&quot;綅&quot;\t#,##0\)"/>
    <numFmt numFmtId="200" formatCode="&quot;?\t#,##0_);[Red]\(&quot;&quot;?&quot;\t#,##0\)"/>
  </numFmts>
  <fonts count="112">
    <font>
      <sz val="1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inor"/>
    </font>
    <font>
      <b/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8"/>
      <name val="Arial"/>
      <charset val="134"/>
    </font>
    <font>
      <b/>
      <sz val="10"/>
      <name val="MS Sans Serif"/>
      <charset val="134"/>
    </font>
    <font>
      <sz val="10"/>
      <name val="Helv"/>
      <charset val="134"/>
    </font>
    <font>
      <b/>
      <sz val="12"/>
      <color indexed="52"/>
      <name val="楷体_GB2312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2"/>
      <name val="Arial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1"/>
      <color indexed="20"/>
      <name val="宋体"/>
      <charset val="134"/>
    </font>
    <font>
      <sz val="12"/>
      <color indexed="9"/>
      <name val="宋体"/>
      <charset val="134"/>
    </font>
    <font>
      <sz val="11"/>
      <color indexed="17"/>
      <name val="宋体"/>
      <charset val="134"/>
    </font>
    <font>
      <sz val="12"/>
      <color indexed="9"/>
      <name val="楷体_GB2312"/>
      <charset val="134"/>
    </font>
    <font>
      <b/>
      <sz val="11"/>
      <color indexed="8"/>
      <name val="宋体"/>
      <charset val="134"/>
    </font>
    <font>
      <sz val="12"/>
      <name val="Times New Roman"/>
      <charset val="134"/>
    </font>
    <font>
      <sz val="11"/>
      <name val="宋体"/>
      <charset val="134"/>
    </font>
    <font>
      <sz val="10"/>
      <color indexed="8"/>
      <name val="Arial"/>
      <charset val="134"/>
    </font>
    <font>
      <b/>
      <sz val="12"/>
      <color indexed="8"/>
      <name val="楷体_GB2312"/>
      <charset val="134"/>
    </font>
    <font>
      <sz val="12"/>
      <color indexed="8"/>
      <name val="楷体_GB2312"/>
      <charset val="134"/>
    </font>
    <font>
      <b/>
      <sz val="12"/>
      <color indexed="63"/>
      <name val="楷体_GB2312"/>
      <charset val="134"/>
    </font>
    <font>
      <sz val="10.5"/>
      <color indexed="20"/>
      <name val="宋体"/>
      <charset val="134"/>
    </font>
    <font>
      <b/>
      <sz val="11"/>
      <color indexed="56"/>
      <name val="宋体"/>
      <charset val="134"/>
    </font>
    <font>
      <sz val="12"/>
      <color indexed="20"/>
      <name val="楷体_GB2312"/>
      <charset val="134"/>
    </font>
    <font>
      <sz val="10"/>
      <name val="Geneva"/>
      <charset val="134"/>
    </font>
    <font>
      <sz val="10"/>
      <name val="Arial"/>
      <charset val="134"/>
    </font>
    <font>
      <sz val="12"/>
      <color indexed="62"/>
      <name val="楷体_GB2312"/>
      <charset val="134"/>
    </font>
    <font>
      <b/>
      <sz val="18"/>
      <color indexed="62"/>
      <name val="宋体"/>
      <charset val="134"/>
    </font>
    <font>
      <sz val="12"/>
      <color indexed="17"/>
      <name val="楷体_GB2312"/>
      <charset val="134"/>
    </font>
    <font>
      <b/>
      <i/>
      <sz val="16"/>
      <name val="Helv"/>
      <charset val="134"/>
    </font>
    <font>
      <sz val="7"/>
      <name val="Helv"/>
      <charset val="134"/>
    </font>
    <font>
      <sz val="10"/>
      <name val="MS Sans Serif"/>
      <charset val="134"/>
    </font>
    <font>
      <b/>
      <sz val="12"/>
      <color indexed="9"/>
      <name val="楷体_GB2312"/>
      <charset val="134"/>
    </font>
    <font>
      <sz val="12"/>
      <color indexed="20"/>
      <name val="宋体"/>
      <charset val="134"/>
    </font>
    <font>
      <sz val="10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rgb="FF000000"/>
      <name val="宋体"/>
      <charset val="134"/>
    </font>
    <font>
      <b/>
      <sz val="13"/>
      <color indexed="56"/>
      <name val="宋体"/>
      <charset val="134"/>
    </font>
    <font>
      <sz val="7"/>
      <name val="Small Fonts"/>
      <charset val="134"/>
    </font>
    <font>
      <sz val="11"/>
      <color indexed="8"/>
      <name val="Tahoma"/>
      <charset val="134"/>
    </font>
    <font>
      <sz val="8"/>
      <name val="Times New Roman"/>
      <charset val="134"/>
    </font>
    <font>
      <u/>
      <sz val="7.5"/>
      <color indexed="36"/>
      <name val="Arial"/>
      <charset val="134"/>
    </font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Times New Roman"/>
      <charset val="134"/>
    </font>
    <font>
      <sz val="10.5"/>
      <color indexed="17"/>
      <name val="宋体"/>
      <charset val="134"/>
    </font>
    <font>
      <b/>
      <sz val="10"/>
      <name val="Tms Rmn"/>
      <charset val="134"/>
    </font>
    <font>
      <sz val="11"/>
      <color indexed="10"/>
      <name val="宋体"/>
      <charset val="134"/>
    </font>
    <font>
      <b/>
      <sz val="18"/>
      <name val="Arial"/>
      <charset val="134"/>
    </font>
    <font>
      <sz val="10"/>
      <color indexed="8"/>
      <name val="MS Sans Serif"/>
      <charset val="134"/>
    </font>
    <font>
      <b/>
      <sz val="15"/>
      <color indexed="56"/>
      <name val="宋体"/>
      <charset val="134"/>
    </font>
    <font>
      <sz val="12"/>
      <color indexed="52"/>
      <name val="楷体_GB2312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sz val="7"/>
      <color indexed="10"/>
      <name val="Helv"/>
      <charset val="134"/>
    </font>
    <font>
      <b/>
      <sz val="11"/>
      <color indexed="9"/>
      <name val="宋体"/>
      <charset val="134"/>
    </font>
    <font>
      <sz val="10"/>
      <name val="Courier"/>
      <charset val="134"/>
    </font>
    <font>
      <i/>
      <sz val="11"/>
      <color indexed="23"/>
      <name val="宋体"/>
      <charset val="134"/>
    </font>
    <font>
      <sz val="12"/>
      <color indexed="16"/>
      <name val="宋体"/>
      <charset val="134"/>
    </font>
    <font>
      <b/>
      <sz val="15"/>
      <color indexed="56"/>
      <name val="楷体_GB2312"/>
      <charset val="134"/>
    </font>
    <font>
      <sz val="12"/>
      <color indexed="17"/>
      <name val="宋体"/>
      <charset val="134"/>
    </font>
    <font>
      <sz val="11"/>
      <color indexed="60"/>
      <name val="宋体"/>
      <charset val="134"/>
    </font>
    <font>
      <u/>
      <sz val="7.5"/>
      <color indexed="12"/>
      <name val="Arial"/>
      <charset val="134"/>
    </font>
    <font>
      <u/>
      <sz val="12"/>
      <color indexed="36"/>
      <name val="宋体"/>
      <charset val="134"/>
    </font>
    <font>
      <sz val="11"/>
      <color theme="1"/>
      <name val="Tahoma"/>
      <charset val="134"/>
    </font>
    <font>
      <b/>
      <sz val="14"/>
      <name val="楷体"/>
      <charset val="134"/>
    </font>
    <font>
      <sz val="11"/>
      <color indexed="52"/>
      <name val="宋体"/>
      <charset val="134"/>
    </font>
    <font>
      <sz val="11"/>
      <color indexed="16"/>
      <name val="宋体"/>
      <charset val="134"/>
    </font>
    <font>
      <b/>
      <sz val="13"/>
      <color indexed="56"/>
      <name val="楷体_GB2312"/>
      <charset val="134"/>
    </font>
    <font>
      <b/>
      <sz val="11"/>
      <color indexed="56"/>
      <name val="楷体_GB2312"/>
      <charset val="134"/>
    </font>
    <font>
      <sz val="10"/>
      <name val="楷体"/>
      <charset val="134"/>
    </font>
    <font>
      <sz val="12"/>
      <name val="宋体"/>
      <charset val="134"/>
      <scheme val="minor"/>
    </font>
    <font>
      <sz val="12"/>
      <name val="Courier"/>
      <charset val="134"/>
    </font>
    <font>
      <sz val="10"/>
      <color indexed="17"/>
      <name val="宋体"/>
      <charset val="134"/>
    </font>
    <font>
      <i/>
      <sz val="12"/>
      <color indexed="23"/>
      <name val="楷体_GB2312"/>
      <charset val="134"/>
    </font>
    <font>
      <sz val="12"/>
      <color indexed="10"/>
      <name val="楷体_GB2312"/>
      <charset val="134"/>
    </font>
    <font>
      <b/>
      <sz val="12"/>
      <color indexed="8"/>
      <name val="宋体"/>
      <charset val="134"/>
    </font>
    <font>
      <sz val="12"/>
      <color indexed="60"/>
      <name val="楷体_GB2312"/>
      <charset val="134"/>
    </font>
  </fonts>
  <fills count="7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gray0625"/>
    </fill>
    <fill>
      <patternFill patternType="solid">
        <fgColor indexed="15"/>
        <bgColor indexed="64"/>
      </patternFill>
    </fill>
    <fill>
      <patternFill patternType="mediumGray">
        <fgColor indexed="22"/>
      </patternFill>
    </fill>
    <fill>
      <patternFill patternType="solid">
        <fgColor indexed="1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auto="1"/>
      </bottom>
      <diagonal/>
    </border>
  </borders>
  <cellStyleXfs count="26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35" borderId="13" applyNumberFormat="0" applyAlignment="0" applyProtection="0">
      <alignment vertical="center"/>
    </xf>
    <xf numFmtId="0" fontId="34" fillId="36" borderId="13" applyNumberFormat="0" applyAlignment="0" applyProtection="0">
      <alignment vertical="center"/>
    </xf>
    <xf numFmtId="10" fontId="35" fillId="37" borderId="1" applyNumberFormat="0" applyBorder="0" applyAlignment="0" applyProtection="0"/>
    <xf numFmtId="176" fontId="36" fillId="0" borderId="14" applyAlignment="0" applyProtection="0"/>
    <xf numFmtId="0" fontId="37" fillId="0" borderId="0"/>
    <xf numFmtId="0" fontId="0" fillId="37" borderId="15" applyNumberFormat="0" applyFont="0" applyAlignment="0" applyProtection="0">
      <alignment vertical="center"/>
    </xf>
    <xf numFmtId="0" fontId="38" fillId="36" borderId="13" applyNumberFormat="0" applyAlignment="0" applyProtection="0">
      <alignment vertical="center"/>
    </xf>
    <xf numFmtId="0" fontId="39" fillId="37" borderId="15" applyNumberFormat="0" applyFont="0" applyAlignment="0" applyProtection="0">
      <alignment vertical="center"/>
    </xf>
    <xf numFmtId="0" fontId="40" fillId="36" borderId="16" applyNumberFormat="0" applyAlignment="0" applyProtection="0">
      <alignment vertical="center"/>
    </xf>
    <xf numFmtId="0" fontId="41" fillId="0" borderId="17">
      <alignment horizontal="left" vertical="center"/>
    </xf>
    <xf numFmtId="0" fontId="42" fillId="38" borderId="0" applyNumberFormat="0" applyBorder="0" applyAlignment="0" applyProtection="0">
      <alignment vertical="center"/>
    </xf>
    <xf numFmtId="0" fontId="43" fillId="39" borderId="0" applyNumberFormat="0" applyBorder="0" applyAlignment="0" applyProtection="0"/>
    <xf numFmtId="0" fontId="3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39" fillId="46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0"/>
    <xf numFmtId="0" fontId="42" fillId="49" borderId="0" applyNumberFormat="0" applyBorder="0" applyAlignment="0" applyProtection="0">
      <alignment vertical="center"/>
    </xf>
    <xf numFmtId="0" fontId="45" fillId="50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1" fontId="50" fillId="0" borderId="1">
      <alignment vertical="center"/>
      <protection locked="0"/>
    </xf>
    <xf numFmtId="0" fontId="42" fillId="52" borderId="0" applyNumberFormat="0" applyBorder="0" applyAlignment="0" applyProtection="0">
      <alignment vertical="center"/>
    </xf>
    <xf numFmtId="0" fontId="51" fillId="0" borderId="0">
      <alignment vertical="top"/>
    </xf>
    <xf numFmtId="0" fontId="52" fillId="0" borderId="18" applyNumberFormat="0" applyFill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54" fillId="36" borderId="16" applyNumberFormat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56" fillId="0" borderId="19" applyNumberFormat="0" applyFill="0" applyAlignment="0" applyProtection="0">
      <alignment vertical="center"/>
    </xf>
    <xf numFmtId="0" fontId="0" fillId="0" borderId="0">
      <protection locked="0"/>
    </xf>
    <xf numFmtId="0" fontId="57" fillId="42" borderId="0" applyNumberFormat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51" fillId="0" borderId="0"/>
    <xf numFmtId="0" fontId="42" fillId="55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58" fillId="0" borderId="0"/>
    <xf numFmtId="0" fontId="53" fillId="47" borderId="0" applyNumberFormat="0" applyBorder="0" applyAlignment="0" applyProtection="0">
      <alignment vertical="center"/>
    </xf>
    <xf numFmtId="49" fontId="59" fillId="0" borderId="0" applyFont="0" applyFill="0" applyBorder="0" applyAlignment="0" applyProtection="0"/>
    <xf numFmtId="0" fontId="39" fillId="56" borderId="0" applyNumberFormat="0" applyBorder="0" applyAlignment="0" applyProtection="0">
      <alignment vertical="center"/>
    </xf>
    <xf numFmtId="0" fontId="43" fillId="57" borderId="0" applyNumberFormat="0" applyBorder="0" applyAlignment="0" applyProtection="0"/>
    <xf numFmtId="0" fontId="60" fillId="35" borderId="13" applyNumberFormat="0" applyAlignment="0" applyProtection="0">
      <alignment vertical="center"/>
    </xf>
    <xf numFmtId="0" fontId="39" fillId="0" borderId="0"/>
    <xf numFmtId="0" fontId="39" fillId="35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53" fillId="5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3" fillId="58" borderId="0" applyNumberFormat="0" applyBorder="0" applyAlignment="0" applyProtection="0"/>
    <xf numFmtId="0" fontId="37" fillId="0" borderId="0">
      <protection locked="0"/>
    </xf>
    <xf numFmtId="0" fontId="47" fillId="40" borderId="0" applyNumberFormat="0" applyBorder="0" applyAlignment="0" applyProtection="0">
      <alignment vertical="center"/>
    </xf>
    <xf numFmtId="178" fontId="50" fillId="0" borderId="1">
      <alignment vertical="center"/>
      <protection locked="0"/>
    </xf>
    <xf numFmtId="0" fontId="47" fillId="59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5" fillId="60" borderId="0" applyNumberFormat="0" applyBorder="0" applyAlignment="0" applyProtection="0"/>
    <xf numFmtId="0" fontId="42" fillId="40" borderId="0" applyNumberFormat="0" applyBorder="0" applyAlignment="0" applyProtection="0">
      <alignment vertical="center"/>
    </xf>
    <xf numFmtId="0" fontId="45" fillId="61" borderId="0" applyNumberFormat="0" applyBorder="0" applyAlignment="0" applyProtection="0"/>
    <xf numFmtId="0" fontId="53" fillId="56" borderId="0" applyNumberFormat="0" applyBorder="0" applyAlignment="0" applyProtection="0">
      <alignment vertical="center"/>
    </xf>
    <xf numFmtId="0" fontId="53" fillId="49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62" fillId="47" borderId="0" applyNumberFormat="0" applyBorder="0" applyAlignment="0" applyProtection="0">
      <alignment vertical="center"/>
    </xf>
    <xf numFmtId="0" fontId="55" fillId="42" borderId="0" applyNumberFormat="0" applyBorder="0" applyAlignment="0" applyProtection="0">
      <alignment vertical="center"/>
    </xf>
    <xf numFmtId="179" fontId="63" fillId="0" borderId="0"/>
    <xf numFmtId="0" fontId="41" fillId="0" borderId="20" applyNumberFormat="0" applyAlignment="0" applyProtection="0">
      <alignment horizontal="left" vertical="center"/>
    </xf>
    <xf numFmtId="3" fontId="64" fillId="0" borderId="0"/>
    <xf numFmtId="180" fontId="65" fillId="0" borderId="0" applyFont="0" applyFill="0" applyBorder="0" applyAlignment="0" applyProtection="0"/>
    <xf numFmtId="0" fontId="66" fillId="62" borderId="21" applyNumberFormat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181" fontId="59" fillId="0" borderId="22" applyFill="0" applyProtection="0">
      <alignment horizontal="right"/>
    </xf>
    <xf numFmtId="0" fontId="67" fillId="41" borderId="0" applyNumberFormat="0" applyBorder="0" applyAlignment="0" applyProtection="0">
      <alignment vertical="center"/>
    </xf>
    <xf numFmtId="0" fontId="53" fillId="46" borderId="0" applyNumberFormat="0" applyBorder="0" applyAlignment="0" applyProtection="0">
      <alignment vertical="center"/>
    </xf>
    <xf numFmtId="0" fontId="68" fillId="41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43" fillId="60" borderId="0" applyNumberFormat="0" applyBorder="0" applyAlignment="0" applyProtection="0"/>
    <xf numFmtId="0" fontId="70" fillId="0" borderId="0">
      <protection locked="0"/>
    </xf>
    <xf numFmtId="0" fontId="53" fillId="51" borderId="0" applyNumberFormat="0" applyBorder="0" applyAlignment="0" applyProtection="0">
      <alignment vertical="center"/>
    </xf>
    <xf numFmtId="0" fontId="71" fillId="0" borderId="2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45" fillId="39" borderId="0" applyNumberFormat="0" applyBorder="0" applyAlignment="0" applyProtection="0"/>
    <xf numFmtId="37" fontId="72" fillId="0" borderId="0"/>
    <xf numFmtId="0" fontId="67" fillId="42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73" fillId="0" borderId="0"/>
    <xf numFmtId="14" fontId="74" fillId="0" borderId="0">
      <alignment horizontal="center" wrapText="1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45" fillId="63" borderId="0" applyNumberFormat="0" applyBorder="0" applyAlignment="0" applyProtection="0"/>
    <xf numFmtId="0" fontId="43" fillId="64" borderId="0" applyNumberFormat="0" applyBorder="0" applyAlignment="0" applyProtection="0"/>
    <xf numFmtId="0" fontId="14" fillId="0" borderId="0"/>
    <xf numFmtId="0" fontId="76" fillId="0" borderId="0">
      <alignment vertical="center"/>
    </xf>
    <xf numFmtId="0" fontId="45" fillId="65" borderId="0" applyNumberFormat="0" applyBorder="0" applyAlignment="0" applyProtection="0"/>
    <xf numFmtId="0" fontId="43" fillId="66" borderId="0" applyNumberFormat="0" applyBorder="0" applyAlignment="0" applyProtection="0"/>
    <xf numFmtId="182" fontId="59" fillId="0" borderId="0" applyFont="0" applyFill="0" applyBorder="0" applyAlignment="0" applyProtection="0"/>
    <xf numFmtId="183" fontId="59" fillId="0" borderId="0" applyFont="0" applyFill="0" applyBorder="0" applyAlignment="0" applyProtection="0"/>
    <xf numFmtId="2" fontId="77" fillId="0" borderId="0" applyProtection="0"/>
    <xf numFmtId="0" fontId="45" fillId="67" borderId="0" applyNumberFormat="0" applyBorder="0" applyAlignment="0" applyProtection="0"/>
    <xf numFmtId="0" fontId="74" fillId="0" borderId="0">
      <alignment horizontal="center" wrapText="1"/>
      <protection locked="0"/>
    </xf>
    <xf numFmtId="0" fontId="44" fillId="41" borderId="0" applyNumberFormat="0" applyBorder="0" applyAlignment="0" applyProtection="0">
      <alignment vertical="center"/>
    </xf>
    <xf numFmtId="0" fontId="14" fillId="0" borderId="0">
      <alignment vertical="center"/>
    </xf>
    <xf numFmtId="184" fontId="78" fillId="0" borderId="0"/>
    <xf numFmtId="0" fontId="0" fillId="0" borderId="0" applyNumberFormat="0" applyFont="0" applyFill="0" applyBorder="0" applyAlignment="0" applyProtection="0"/>
    <xf numFmtId="0" fontId="79" fillId="47" borderId="0" applyNumberFormat="0" applyBorder="0" applyAlignment="0" applyProtection="0">
      <alignment vertical="center"/>
    </xf>
    <xf numFmtId="0" fontId="80" fillId="68" borderId="24">
      <protection locked="0"/>
    </xf>
    <xf numFmtId="0" fontId="59" fillId="0" borderId="0"/>
    <xf numFmtId="0" fontId="81" fillId="0" borderId="0" applyNumberFormat="0" applyFill="0" applyBorder="0" applyAlignment="0" applyProtection="0">
      <alignment vertical="center"/>
    </xf>
    <xf numFmtId="0" fontId="82" fillId="0" borderId="0" applyProtection="0"/>
    <xf numFmtId="0" fontId="41" fillId="0" borderId="0" applyProtection="0"/>
    <xf numFmtId="0" fontId="83" fillId="0" borderId="0"/>
    <xf numFmtId="4" fontId="65" fillId="0" borderId="0" applyFont="0" applyFill="0" applyBorder="0" applyAlignment="0" applyProtection="0"/>
    <xf numFmtId="185" fontId="59" fillId="0" borderId="0" applyFont="0" applyFill="0" applyBorder="0" applyAlignment="0" applyProtection="0"/>
    <xf numFmtId="0" fontId="84" fillId="0" borderId="25" applyNumberFormat="0" applyFill="0" applyAlignment="0" applyProtection="0">
      <alignment vertical="center"/>
    </xf>
    <xf numFmtId="186" fontId="59" fillId="0" borderId="0" applyFont="0" applyFill="0" applyBorder="0" applyAlignment="0" applyProtection="0"/>
    <xf numFmtId="0" fontId="85" fillId="0" borderId="26" applyNumberFormat="0" applyFill="0" applyAlignment="0" applyProtection="0">
      <alignment vertical="center"/>
    </xf>
    <xf numFmtId="187" fontId="51" fillId="0" borderId="0" applyFill="0" applyBorder="0" applyAlignment="0"/>
    <xf numFmtId="188" fontId="65" fillId="0" borderId="0" applyFont="0" applyFill="0" applyBorder="0" applyAlignment="0" applyProtection="0"/>
    <xf numFmtId="189" fontId="86" fillId="69" borderId="0"/>
    <xf numFmtId="0" fontId="65" fillId="70" borderId="0" applyNumberFormat="0" applyFont="0" applyBorder="0" applyAlignment="0" applyProtection="0"/>
    <xf numFmtId="189" fontId="87" fillId="71" borderId="0"/>
    <xf numFmtId="190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5" fontId="65" fillId="0" borderId="0" applyFont="0" applyFill="0" applyBorder="0" applyAlignment="0" applyProtection="0"/>
    <xf numFmtId="3" fontId="88" fillId="0" borderId="0"/>
    <xf numFmtId="0" fontId="89" fillId="62" borderId="21" applyNumberFormat="0" applyAlignment="0" applyProtection="0">
      <alignment vertical="center"/>
    </xf>
    <xf numFmtId="41" fontId="59" fillId="0" borderId="0" applyFont="0" applyFill="0" applyBorder="0" applyAlignment="0" applyProtection="0"/>
    <xf numFmtId="191" fontId="78" fillId="0" borderId="0"/>
    <xf numFmtId="0" fontId="90" fillId="0" borderId="0"/>
    <xf numFmtId="192" fontId="59" fillId="0" borderId="0"/>
    <xf numFmtId="193" fontId="59" fillId="0" borderId="0" applyFont="0" applyFill="0" applyBorder="0" applyAlignment="0" applyProtection="0"/>
    <xf numFmtId="194" fontId="59" fillId="0" borderId="0" applyFont="0" applyFill="0" applyBorder="0" applyAlignment="0" applyProtection="0"/>
    <xf numFmtId="0" fontId="77" fillId="0" borderId="0" applyProtection="0"/>
    <xf numFmtId="195" fontId="78" fillId="0" borderId="0"/>
    <xf numFmtId="0" fontId="91" fillId="0" borderId="0" applyNumberFormat="0" applyFill="0" applyBorder="0" applyAlignment="0" applyProtection="0">
      <alignment vertical="center"/>
    </xf>
    <xf numFmtId="38" fontId="35" fillId="36" borderId="0" applyNumberFormat="0" applyBorder="0" applyAlignment="0" applyProtection="0"/>
    <xf numFmtId="0" fontId="92" fillId="72" borderId="0" applyNumberFormat="0" applyBorder="0" applyAlignment="0" applyProtection="0"/>
    <xf numFmtId="0" fontId="93" fillId="0" borderId="25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6" fillId="51" borderId="0" applyNumberFormat="0" applyBorder="0" applyAlignment="0" applyProtection="0">
      <alignment vertical="center"/>
    </xf>
    <xf numFmtId="196" fontId="59" fillId="0" borderId="0" applyFont="0" applyFill="0" applyBorder="0" applyAlignment="0" applyProtection="0"/>
    <xf numFmtId="0" fontId="94" fillId="66" borderId="0" applyNumberFormat="0" applyBorder="0" applyAlignment="0" applyProtection="0"/>
    <xf numFmtId="0" fontId="95" fillId="73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36" fillId="0" borderId="27">
      <alignment horizontal="center"/>
    </xf>
    <xf numFmtId="0" fontId="97" fillId="0" borderId="0" applyNumberFormat="0" applyFill="0" applyBorder="0" applyAlignment="0" applyProtection="0">
      <alignment vertical="top"/>
      <protection locked="0"/>
    </xf>
    <xf numFmtId="0" fontId="94" fillId="51" borderId="0" applyNumberFormat="0" applyBorder="0" applyAlignment="0" applyProtection="0">
      <alignment vertical="center"/>
    </xf>
    <xf numFmtId="0" fontId="59" fillId="0" borderId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3" applyNumberFormat="0" applyFill="0" applyProtection="0">
      <alignment horizontal="right"/>
    </xf>
    <xf numFmtId="0" fontId="98" fillId="0" borderId="0"/>
    <xf numFmtId="0" fontId="79" fillId="51" borderId="0" applyNumberFormat="0" applyBorder="0" applyAlignment="0" applyProtection="0">
      <alignment vertical="center"/>
    </xf>
    <xf numFmtId="0" fontId="99" fillId="0" borderId="3" applyNumberFormat="0" applyFill="0" applyProtection="0">
      <alignment horizontal="center"/>
    </xf>
    <xf numFmtId="38" fontId="65" fillId="0" borderId="0" applyFont="0" applyFill="0" applyBorder="0" applyAlignment="0" applyProtection="0"/>
    <xf numFmtId="197" fontId="59" fillId="0" borderId="0" applyFont="0" applyFill="0" applyBorder="0" applyAlignment="0" applyProtection="0"/>
    <xf numFmtId="0" fontId="100" fillId="0" borderId="26" applyNumberFormat="0" applyFill="0" applyAlignment="0" applyProtection="0">
      <alignment vertical="center"/>
    </xf>
    <xf numFmtId="40" fontId="65" fillId="0" borderId="0" applyFont="0" applyFill="0" applyBorder="0" applyAlignment="0" applyProtection="0"/>
    <xf numFmtId="0" fontId="78" fillId="0" borderId="0"/>
    <xf numFmtId="0" fontId="86" fillId="0" borderId="0"/>
    <xf numFmtId="9" fontId="39" fillId="0" borderId="0" applyFont="0" applyFill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01" fillId="42" borderId="0" applyNumberFormat="0" applyBorder="0" applyAlignment="0" applyProtection="0">
      <alignment vertical="center"/>
    </xf>
    <xf numFmtId="10" fontId="59" fillId="0" borderId="0" applyFont="0" applyFill="0" applyBorder="0" applyAlignment="0" applyProtection="0"/>
    <xf numFmtId="9" fontId="37" fillId="0" borderId="0" applyFont="0" applyFill="0" applyBorder="0" applyAlignment="0" applyProtection="0"/>
    <xf numFmtId="198" fontId="59" fillId="0" borderId="0" applyFont="0" applyFill="0" applyProtection="0"/>
    <xf numFmtId="0" fontId="65" fillId="0" borderId="0" applyNumberFormat="0" applyFont="0" applyFill="0" applyBorder="0" applyAlignment="0" applyProtection="0">
      <alignment horizontal="left"/>
    </xf>
    <xf numFmtId="3" fontId="65" fillId="0" borderId="0" applyFont="0" applyFill="0" applyBorder="0" applyAlignment="0" applyProtection="0"/>
    <xf numFmtId="0" fontId="0" fillId="0" borderId="0" applyNumberFormat="0" applyFill="0" applyBorder="0" applyAlignment="0" applyProtection="0"/>
    <xf numFmtId="199" fontId="49" fillId="0" borderId="0" applyFont="0" applyFill="0" applyBorder="0" applyAlignment="0" applyProtection="0"/>
    <xf numFmtId="200" fontId="49" fillId="0" borderId="0" applyFont="0" applyFill="0" applyBorder="0" applyAlignment="0" applyProtection="0"/>
    <xf numFmtId="0" fontId="102" fillId="0" borderId="23" applyNumberFormat="0" applyFill="0" applyAlignment="0" applyProtection="0">
      <alignment vertical="center"/>
    </xf>
    <xf numFmtId="0" fontId="103" fillId="0" borderId="19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0" borderId="22" applyNumberFormat="0" applyFill="0" applyProtection="0">
      <alignment horizontal="center"/>
    </xf>
    <xf numFmtId="0" fontId="0" fillId="0" borderId="0">
      <alignment vertical="center"/>
    </xf>
    <xf numFmtId="0" fontId="14" fillId="0" borderId="0">
      <alignment vertical="center"/>
    </xf>
    <xf numFmtId="0" fontId="98" fillId="0" borderId="0"/>
    <xf numFmtId="0" fontId="105" fillId="0" borderId="0">
      <alignment vertical="center"/>
    </xf>
    <xf numFmtId="0" fontId="0" fillId="0" borderId="0"/>
    <xf numFmtId="0" fontId="0" fillId="0" borderId="0" applyNumberFormat="0" applyFont="0" applyFill="0" applyBorder="0" applyAlignment="0" applyProtection="0"/>
    <xf numFmtId="0" fontId="39" fillId="0" borderId="0">
      <alignment vertical="center"/>
    </xf>
    <xf numFmtId="0" fontId="106" fillId="0" borderId="0"/>
    <xf numFmtId="0" fontId="39" fillId="0" borderId="0">
      <alignment vertical="center"/>
    </xf>
    <xf numFmtId="0" fontId="47" fillId="38" borderId="0" applyNumberFormat="0" applyBorder="0" applyAlignment="0" applyProtection="0">
      <alignment vertical="center"/>
    </xf>
    <xf numFmtId="0" fontId="98" fillId="0" borderId="0"/>
    <xf numFmtId="0" fontId="94" fillId="47" borderId="0" applyNumberFormat="0" applyBorder="0" applyAlignment="0" applyProtection="0">
      <alignment vertical="center"/>
    </xf>
    <xf numFmtId="0" fontId="107" fillId="5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center"/>
    </xf>
    <xf numFmtId="0" fontId="104" fillId="0" borderId="22" applyNumberFormat="0" applyFill="0" applyProtection="0">
      <alignment horizontal="left"/>
    </xf>
    <xf numFmtId="0" fontId="10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110" fillId="74" borderId="0" applyNumberFormat="0" applyBorder="0" applyAlignment="0" applyProtection="0"/>
    <xf numFmtId="0" fontId="110" fillId="75" borderId="0" applyNumberFormat="0" applyBorder="0" applyAlignment="0" applyProtection="0"/>
    <xf numFmtId="0" fontId="110" fillId="76" borderId="0" applyNumberFormat="0" applyBorder="0" applyAlignment="0" applyProtection="0"/>
    <xf numFmtId="0" fontId="47" fillId="43" borderId="0" applyNumberFormat="0" applyBorder="0" applyAlignment="0" applyProtection="0">
      <alignment vertical="center"/>
    </xf>
    <xf numFmtId="0" fontId="59" fillId="0" borderId="3" applyNumberFormat="0" applyFill="0" applyProtection="0">
      <alignment horizontal="left"/>
    </xf>
    <xf numFmtId="0" fontId="111" fillId="73" borderId="0" applyNumberFormat="0" applyBorder="0" applyAlignment="0" applyProtection="0">
      <alignment vertical="center"/>
    </xf>
    <xf numFmtId="1" fontId="59" fillId="0" borderId="22" applyFill="0" applyProtection="0">
      <alignment horizontal="center"/>
    </xf>
    <xf numFmtId="0" fontId="59" fillId="0" borderId="0"/>
    <xf numFmtId="0" fontId="51" fillId="0" borderId="0"/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1" xfId="208" applyNumberFormat="1" applyFont="1" applyFill="1" applyBorder="1" applyAlignment="1">
      <alignment horizontal="center" vertical="center"/>
    </xf>
    <xf numFmtId="0" fontId="6" fillId="3" borderId="1" xfId="237" applyNumberFormat="1" applyFont="1" applyFill="1" applyBorder="1" applyAlignment="1">
      <alignment horizontal="center" vertical="center" wrapText="1"/>
    </xf>
    <xf numFmtId="0" fontId="5" fillId="3" borderId="1" xfId="208" applyFont="1" applyFill="1" applyBorder="1" applyAlignment="1">
      <alignment horizontal="center" vertical="center"/>
    </xf>
    <xf numFmtId="0" fontId="7" fillId="0" borderId="1" xfId="234" applyNumberFormat="1" applyFont="1" applyFill="1" applyBorder="1" applyAlignment="1">
      <alignment horizontal="center" vertical="center"/>
    </xf>
    <xf numFmtId="0" fontId="7" fillId="0" borderId="1" xfId="195" applyFont="1" applyFill="1" applyBorder="1" applyAlignment="1">
      <alignment horizontal="center" vertical="center" wrapText="1"/>
    </xf>
    <xf numFmtId="0" fontId="7" fillId="0" borderId="1" xfId="160" applyNumberFormat="1" applyFont="1" applyFill="1" applyBorder="1" applyAlignment="1" applyProtection="1">
      <alignment horizontal="center" vertical="center"/>
    </xf>
    <xf numFmtId="0" fontId="7" fillId="3" borderId="1" xfId="16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2" xfId="19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1" xfId="158" applyFont="1" applyFill="1" applyBorder="1" applyAlignment="1">
      <alignment horizontal="center" vertical="center"/>
    </xf>
    <xf numFmtId="0" fontId="10" fillId="3" borderId="1" xfId="262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264" applyFont="1" applyFill="1" applyBorder="1" applyAlignment="1">
      <alignment horizontal="center" vertical="center"/>
    </xf>
    <xf numFmtId="0" fontId="1" fillId="3" borderId="1" xfId="232" applyFont="1" applyFill="1" applyBorder="1" applyAlignment="1">
      <alignment horizontal="center" vertical="center"/>
    </xf>
    <xf numFmtId="0" fontId="1" fillId="0" borderId="1" xfId="232" applyFont="1" applyBorder="1" applyAlignment="1">
      <alignment horizontal="center" vertical="center" wrapText="1"/>
    </xf>
    <xf numFmtId="0" fontId="5" fillId="0" borderId="1" xfId="195" applyFont="1" applyFill="1" applyBorder="1" applyAlignment="1">
      <alignment horizontal="center" vertical="center" wrapText="1"/>
    </xf>
    <xf numFmtId="0" fontId="1" fillId="0" borderId="1" xfId="233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264" applyFont="1" applyBorder="1" applyAlignment="1">
      <alignment horizontal="center" vertical="center"/>
    </xf>
    <xf numFmtId="0" fontId="12" fillId="0" borderId="1" xfId="196" applyFont="1" applyFill="1" applyBorder="1" applyAlignment="1">
      <alignment horizontal="center" vertical="center" wrapText="1"/>
    </xf>
    <xf numFmtId="0" fontId="12" fillId="0" borderId="1" xfId="236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/>
    </xf>
    <xf numFmtId="0" fontId="5" fillId="0" borderId="1" xfId="158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  <xf numFmtId="0" fontId="1" fillId="0" borderId="2" xfId="0" applyFont="1" applyBorder="1" applyAlignment="1" quotePrefix="1">
      <alignment horizontal="center" vertical="center" wrapText="1"/>
    </xf>
    <xf numFmtId="0" fontId="1" fillId="0" borderId="3" xfId="0" applyFont="1" applyBorder="1" applyAlignment="1" quotePrefix="1">
      <alignment horizontal="center" vertical="center" wrapText="1"/>
    </xf>
  </cellXfs>
  <cellStyles count="2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Input 12 2 4 3" xfId="49"/>
    <cellStyle name="Calculation 2 2 2 8 3" xfId="50"/>
    <cellStyle name="Input [yellow] 2 3 2 18" xfId="51"/>
    <cellStyle name="Border 2 2 3 6 5" xfId="52"/>
    <cellStyle name="_ET_STYLE_NoName_00__Book1_县公司 2 2" xfId="53"/>
    <cellStyle name="注释 2 2 16 3" xfId="54"/>
    <cellStyle name="计算 2 2 5 13 3" xfId="55"/>
    <cellStyle name="Note 2 4 2 4 2" xfId="56"/>
    <cellStyle name="Output 2 3 4 2" xfId="57"/>
    <cellStyle name="Header2 2 2 2 3 2 2" xfId="58"/>
    <cellStyle name="Accent1 5" xfId="59"/>
    <cellStyle name="Accent2 - 40%" xfId="60"/>
    <cellStyle name="40% - 强调文字颜色 3 3 3 2" xfId="61"/>
    <cellStyle name="40% - 强调文字颜色 4 3 4" xfId="62"/>
    <cellStyle name="差_2009年一般性转移支付标准工资_奖励补助测算7.25 3 2" xfId="63"/>
    <cellStyle name="20% - 强调文字颜色 2 2 3 2 2 2" xfId="64"/>
    <cellStyle name="Accent6 4" xfId="65"/>
    <cellStyle name="60% - 强调文字颜色 6 3 2" xfId="66"/>
    <cellStyle name="Accent2 - 60%" xfId="67"/>
    <cellStyle name="40% - 强调文字颜色 5 3 3 2" xfId="68"/>
    <cellStyle name="好_县公司 4" xfId="69"/>
    <cellStyle name="Accent4 5" xfId="70"/>
    <cellStyle name="60% - 强调文字颜色 4 2 2 2" xfId="71"/>
    <cellStyle name="Total 2 17" xfId="72"/>
    <cellStyle name="_ET_STYLE_NoName_00__Sheet3" xfId="73"/>
    <cellStyle name="60% - 强调文字颜色 2 3" xfId="74"/>
    <cellStyle name="Accent5 - 60% 2 2" xfId="75"/>
    <cellStyle name="60% - 强调文字颜色 2 2 2" xfId="76"/>
    <cellStyle name="20% - 强调文字颜色 5 3 3" xfId="77"/>
    <cellStyle name="数字 2 2 2 14 2" xfId="78"/>
    <cellStyle name="Accent3 17" xfId="79"/>
    <cellStyle name="_ET_STYLE_NoName_00__县公司" xfId="80"/>
    <cellStyle name="汇总 2 2 5 16 3" xfId="81"/>
    <cellStyle name="40% - 强调文字颜色 4 2" xfId="82"/>
    <cellStyle name="输出 2 2 2 14 3" xfId="83"/>
    <cellStyle name="差_Book2" xfId="84"/>
    <cellStyle name="20% - Accent3 2" xfId="85"/>
    <cellStyle name="40% - Accent6 2 2" xfId="86"/>
    <cellStyle name="60% - 强调文字颜色 5 2 2 2" xfId="87"/>
    <cellStyle name="Heading 3 2" xfId="88"/>
    <cellStyle name="?鹎%U龡&amp;H?_x0008__x001c__x001c_?_x0007__x0001__x0001_ 2" xfId="89"/>
    <cellStyle name="差_2006年分析表 2 2" xfId="90"/>
    <cellStyle name="40% - Accent2 3 2" xfId="91"/>
    <cellStyle name="常规 20 5 6" xfId="92"/>
    <cellStyle name="Accent2 9" xfId="93"/>
    <cellStyle name="Accent5" xfId="94"/>
    <cellStyle name="_Book1_3" xfId="95"/>
    <cellStyle name="20% - 强调文字颜色 3 2" xfId="96"/>
    <cellStyle name="_Book1_4" xfId="97"/>
    <cellStyle name="20% - 强调文字颜色 1 3 2" xfId="98"/>
    <cellStyle name="Accent5 - 20%" xfId="99"/>
    <cellStyle name="输入 2 2 2 14 2" xfId="100"/>
    <cellStyle name="常规 3 2 3 5 2 4" xfId="101"/>
    <cellStyle name="20% - Accent6 4" xfId="102"/>
    <cellStyle name="表标题" xfId="103"/>
    <cellStyle name="40% - 强调文字颜色 6 2" xfId="104"/>
    <cellStyle name="货币 3 6" xfId="105"/>
    <cellStyle name="Accent1 - 20%" xfId="106"/>
    <cellStyle name="6mal 2" xfId="107"/>
    <cellStyle name="60% - 强调文字颜色 3 2 2" xfId="108"/>
    <cellStyle name="小数 2 2 3 17 2" xfId="109"/>
    <cellStyle name="60% - 强调文字颜色 1 2" xfId="110"/>
    <cellStyle name="Heading 4" xfId="111"/>
    <cellStyle name="60% - 强调文字颜色 1 3" xfId="112"/>
    <cellStyle name="Accent6 - 60% 2" xfId="113"/>
    <cellStyle name="60% - 强调文字颜色 3 3" xfId="114"/>
    <cellStyle name="Accent6_Book1" xfId="115"/>
    <cellStyle name="20% - 强调文字颜色 1 2" xfId="116"/>
    <cellStyle name="40% - 强调文字颜色 2 2" xfId="117"/>
    <cellStyle name="40% - 强调文字颜色 3 2" xfId="118"/>
    <cellStyle name="强调文字颜色 2 2 2 2 3" xfId="119"/>
    <cellStyle name="好_检验表（调整后） 3" xfId="120"/>
    <cellStyle name="差_530629_2006年县级财政报表附表 2 2" xfId="121"/>
    <cellStyle name="Normal - Style1 2" xfId="122"/>
    <cellStyle name="Header1" xfId="123"/>
    <cellStyle name="Black 2" xfId="124"/>
    <cellStyle name="Moneda [0]_96 Risk" xfId="125"/>
    <cellStyle name="检查单元格 2 3" xfId="126"/>
    <cellStyle name="20% - 强调文字颜色 2 2 4" xfId="127"/>
    <cellStyle name="日期 2" xfId="128"/>
    <cellStyle name="差_05玉溪 2 2" xfId="129"/>
    <cellStyle name="40% - 强调文字颜色 1 2 3 2" xfId="130"/>
    <cellStyle name="差_Book1_银行账户情况表_2010年12月 3" xfId="131"/>
    <cellStyle name="Title 2 2" xfId="132"/>
    <cellStyle name="Accent6 - 40%" xfId="133"/>
    <cellStyle name="常规 3 3 5 3" xfId="134"/>
    <cellStyle name="20% - 强调文字颜色 5 2" xfId="135"/>
    <cellStyle name="标题 2 3" xfId="136"/>
    <cellStyle name="百分比 4 2" xfId="137"/>
    <cellStyle name="20% - 强调文字颜色 6 2" xfId="138"/>
    <cellStyle name="Accent4 - 60% 2" xfId="139"/>
    <cellStyle name="no dec" xfId="140"/>
    <cellStyle name="差_5334_2006年迪庆县级财政报表附表 2" xfId="141"/>
    <cellStyle name="60% - 强调文字颜色 6 2 2 2" xfId="142"/>
    <cellStyle name="常规 4 2 7 2" xfId="143"/>
    <cellStyle name="per.style" xfId="144"/>
    <cellStyle name="Followed Hyperlink_AheadBehind.xls Chart 23" xfId="145"/>
    <cellStyle name="Accent1_Book1" xfId="146"/>
    <cellStyle name="Accent2 - 20%" xfId="147"/>
    <cellStyle name="常规 24 3 2 2 2" xfId="148"/>
    <cellStyle name="常规 3 5 2 2 5" xfId="149"/>
    <cellStyle name="Accent2_Book1" xfId="150"/>
    <cellStyle name="Accent3 - 40%" xfId="151"/>
    <cellStyle name="捠壿 [0.00]_Region Orders (2)" xfId="152"/>
    <cellStyle name="Tusental (0)_pldt" xfId="153"/>
    <cellStyle name="Fixed" xfId="154"/>
    <cellStyle name="Accent5_Book1" xfId="155"/>
    <cellStyle name="args.style" xfId="156"/>
    <cellStyle name="差_2006年在职人员情况 3" xfId="157"/>
    <cellStyle name="常规 10 10" xfId="158"/>
    <cellStyle name="Currency1" xfId="159"/>
    <cellStyle name="常规 3 2 11 2" xfId="160"/>
    <cellStyle name="好_530629_2006年县级财政报表附表 4" xfId="161"/>
    <cellStyle name="sstot 2 2" xfId="162"/>
    <cellStyle name="常规 2 86" xfId="163"/>
    <cellStyle name="Warning Text" xfId="164"/>
    <cellStyle name="HEADING1" xfId="165"/>
    <cellStyle name="HEADING2" xfId="166"/>
    <cellStyle name="Standard_AREAS" xfId="167"/>
    <cellStyle name="PSDec" xfId="168"/>
    <cellStyle name="Mon閠aire [0]_!!!GO" xfId="169"/>
    <cellStyle name="Heading 1" xfId="170"/>
    <cellStyle name="Tusental_pldt" xfId="171"/>
    <cellStyle name="链接单元格 2 3" xfId="172"/>
    <cellStyle name="Calc Currency (0)" xfId="173"/>
    <cellStyle name="Moneda_96 Risk" xfId="174"/>
    <cellStyle name="Input Cells 2" xfId="175"/>
    <cellStyle name="PSSpacer" xfId="176"/>
    <cellStyle name="Linked Cells" xfId="177"/>
    <cellStyle name="Comma_!!!GO" xfId="178"/>
    <cellStyle name="Dezimal_laroux" xfId="179"/>
    <cellStyle name="PSDate" xfId="180"/>
    <cellStyle name="Red" xfId="181"/>
    <cellStyle name="Check Cell" xfId="182"/>
    <cellStyle name="Comma [0]" xfId="183"/>
    <cellStyle name="comma zerodec" xfId="184"/>
    <cellStyle name="Non défini 2 2" xfId="185"/>
    <cellStyle name="comma-d" xfId="186"/>
    <cellStyle name="Currency [0]" xfId="187"/>
    <cellStyle name="Currency_!!!GO" xfId="188"/>
    <cellStyle name="Date" xfId="189"/>
    <cellStyle name="Dollar (zero dec)" xfId="190"/>
    <cellStyle name="Explanatory Text" xfId="191"/>
    <cellStyle name="Grey" xfId="192"/>
    <cellStyle name="差_Book1_1 2 2" xfId="193"/>
    <cellStyle name="标题 1 2 2" xfId="194"/>
    <cellStyle name="常规 14" xfId="195"/>
    <cellStyle name="常规 14 2" xfId="196"/>
    <cellStyle name="好_0605石屏县 4" xfId="197"/>
    <cellStyle name="Milliers [0]_!!!GO" xfId="198"/>
    <cellStyle name="好_Book1_1 3" xfId="199"/>
    <cellStyle name="Neutral 3 2" xfId="200"/>
    <cellStyle name="Hyperlink_AheadBehind.xls Chart 23" xfId="201"/>
    <cellStyle name="PSHeading" xfId="202"/>
    <cellStyle name="后继超链接 3" xfId="203"/>
    <cellStyle name="好_00省级(打印) 4" xfId="204"/>
    <cellStyle name="Milliers_!!!GO" xfId="205"/>
    <cellStyle name="常规 32 4" xfId="206"/>
    <cellStyle name="编号" xfId="207"/>
    <cellStyle name="常规 92" xfId="208"/>
    <cellStyle name="好_指标四 4" xfId="209"/>
    <cellStyle name="标题1" xfId="210"/>
    <cellStyle name="Millares [0]_96 Risk" xfId="211"/>
    <cellStyle name="捠壿_Region Orders (2)" xfId="212"/>
    <cellStyle name="Linked Cell" xfId="213"/>
    <cellStyle name="Millares_96 Risk" xfId="214"/>
    <cellStyle name="New Times Roman" xfId="215"/>
    <cellStyle name="Norma,_laroux_4_营业在建 (2)_E21" xfId="216"/>
    <cellStyle name="百分比 2" xfId="217"/>
    <cellStyle name="强调文字颜色 3 2 3" xfId="218"/>
    <cellStyle name="差 2 2 4" xfId="219"/>
    <cellStyle name="Percent [2]" xfId="220"/>
    <cellStyle name="Percent_!!!GO" xfId="221"/>
    <cellStyle name="Pourcentage_pldt" xfId="222"/>
    <cellStyle name="PSChar" xfId="223"/>
    <cellStyle name="PSInt" xfId="224"/>
    <cellStyle name="RowLevel_0" xfId="225"/>
    <cellStyle name="Valuta (0)_pldt" xfId="226"/>
    <cellStyle name="Valuta_pldt" xfId="227"/>
    <cellStyle name="标题 2 2" xfId="228"/>
    <cellStyle name="标题 3 2" xfId="229"/>
    <cellStyle name="标题 4 2" xfId="230"/>
    <cellStyle name="部门" xfId="231"/>
    <cellStyle name="常规 10 2 2 2 2" xfId="232"/>
    <cellStyle name="常规 10 2 3" xfId="233"/>
    <cellStyle name="常规 100" xfId="234"/>
    <cellStyle name="常规 30" xfId="235"/>
    <cellStyle name="常规 13 2 2 2" xfId="236"/>
    <cellStyle name="常规 2 2 2 2 3 2 2" xfId="237"/>
    <cellStyle name="常规 3" xfId="238"/>
    <cellStyle name="未定义 3" xfId="239"/>
    <cellStyle name="常规 37 2 4 2" xfId="240"/>
    <cellStyle name="强调文字颜色 1 2 3" xfId="241"/>
    <cellStyle name="常规 98" xfId="242"/>
    <cellStyle name="好_5334_2006年迪庆县级财政报表附表 4" xfId="243"/>
    <cellStyle name="好_Book1 4" xfId="244"/>
    <cellStyle name="货币 2 2 2 3" xfId="245"/>
    <cellStyle name="解释性文本 2 3" xfId="246"/>
    <cellStyle name="借出原因 2" xfId="247"/>
    <cellStyle name="警告文本 2 3" xfId="248"/>
    <cellStyle name="千位分隔 2 3" xfId="249"/>
    <cellStyle name="千位分隔 3 3" xfId="250"/>
    <cellStyle name="千位分隔[0] 2 3" xfId="251"/>
    <cellStyle name="强调 1 3" xfId="252"/>
    <cellStyle name="强调 2 3" xfId="253"/>
    <cellStyle name="强调 3 3" xfId="254"/>
    <cellStyle name="强调文字颜色 6 2 3" xfId="255"/>
    <cellStyle name="商品名称 2" xfId="256"/>
    <cellStyle name="适中 2 3" xfId="257"/>
    <cellStyle name="数量 2" xfId="258"/>
    <cellStyle name="常规 2" xfId="259"/>
    <cellStyle name="常规 17 10" xfId="260"/>
    <cellStyle name="常规 10 2 2 2" xfId="261"/>
    <cellStyle name="常规 2 8" xfId="262"/>
    <cellStyle name="常规 41" xfId="263"/>
    <cellStyle name="常规 13" xfId="264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</sheetPr>
  <dimension ref="A1:K89"/>
  <sheetViews>
    <sheetView tabSelected="1" workbookViewId="0">
      <pane ySplit="3" topLeftCell="A4" activePane="bottomLeft" state="frozen"/>
      <selection/>
      <selection pane="bottomLeft" activeCell="N40" sqref="N40"/>
    </sheetView>
  </sheetViews>
  <sheetFormatPr defaultColWidth="9" defaultRowHeight="18" customHeight="1"/>
  <cols>
    <col min="1" max="1" width="9.25" customWidth="1"/>
    <col min="2" max="2" width="4.25" customWidth="1"/>
    <col min="3" max="3" width="8.5" customWidth="1"/>
    <col min="4" max="4" width="7.625" customWidth="1"/>
    <col min="5" max="5" width="5.625" customWidth="1"/>
    <col min="6" max="6" width="7.125" customWidth="1"/>
    <col min="7" max="7" width="13.375" hidden="1" customWidth="1"/>
    <col min="8" max="8" width="6.375" style="1" customWidth="1"/>
    <col min="9" max="9" width="19.125" style="1" customWidth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/>
      <c r="C2" s="3"/>
      <c r="D2" s="3"/>
      <c r="E2" s="3"/>
      <c r="F2" s="3"/>
      <c r="G2" s="3"/>
    </row>
    <row r="3" ht="30.7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4" customHeight="1" spans="1:7">
      <c r="A4" s="5" t="s">
        <v>9</v>
      </c>
      <c r="B4" s="5" t="s">
        <v>10</v>
      </c>
      <c r="C4" s="5" t="s">
        <v>11</v>
      </c>
      <c r="D4" s="5" t="s">
        <v>12</v>
      </c>
      <c r="E4" s="5">
        <v>1</v>
      </c>
      <c r="F4" s="5">
        <v>1001</v>
      </c>
      <c r="G4" s="5"/>
    </row>
    <row r="5" ht="24.95" customHeight="1" spans="1:7">
      <c r="A5" s="5" t="s">
        <v>9</v>
      </c>
      <c r="B5" s="5" t="s">
        <v>10</v>
      </c>
      <c r="C5" s="5" t="s">
        <v>13</v>
      </c>
      <c r="D5" s="5" t="s">
        <v>14</v>
      </c>
      <c r="E5" s="5">
        <v>1</v>
      </c>
      <c r="F5" s="5">
        <v>1001</v>
      </c>
      <c r="G5" s="5"/>
    </row>
    <row r="6" ht="24.95" customHeight="1" spans="1:7">
      <c r="A6" s="5" t="s">
        <v>9</v>
      </c>
      <c r="B6" s="5" t="s">
        <v>10</v>
      </c>
      <c r="C6" s="5" t="s">
        <v>15</v>
      </c>
      <c r="D6" s="5" t="s">
        <v>16</v>
      </c>
      <c r="E6" s="5">
        <v>1</v>
      </c>
      <c r="F6" s="5">
        <v>1001</v>
      </c>
      <c r="G6" s="5"/>
    </row>
    <row r="7" ht="24.95" customHeight="1" spans="1:7">
      <c r="A7" s="5" t="s">
        <v>9</v>
      </c>
      <c r="B7" s="5" t="s">
        <v>10</v>
      </c>
      <c r="C7" s="5" t="s">
        <v>17</v>
      </c>
      <c r="D7" s="5" t="s">
        <v>18</v>
      </c>
      <c r="E7" s="5">
        <v>1</v>
      </c>
      <c r="F7" s="5">
        <v>1001</v>
      </c>
      <c r="G7" s="5"/>
    </row>
    <row r="8" ht="24.95" customHeight="1" spans="1:7">
      <c r="A8" s="5" t="s">
        <v>9</v>
      </c>
      <c r="B8" s="5" t="s">
        <v>10</v>
      </c>
      <c r="C8" s="5" t="s">
        <v>19</v>
      </c>
      <c r="D8" s="5" t="s">
        <v>20</v>
      </c>
      <c r="E8" s="6">
        <v>2</v>
      </c>
      <c r="F8" s="6">
        <v>2002</v>
      </c>
      <c r="G8" s="5"/>
    </row>
    <row r="9" ht="24.95" customHeight="1" spans="1:7">
      <c r="A9" s="5" t="s">
        <v>9</v>
      </c>
      <c r="B9" s="5"/>
      <c r="C9" s="5" t="s">
        <v>21</v>
      </c>
      <c r="D9" s="5" t="s">
        <v>22</v>
      </c>
      <c r="E9" s="7"/>
      <c r="F9" s="7"/>
      <c r="G9" s="5"/>
    </row>
    <row r="10" ht="24.95" customHeight="1" spans="1:7">
      <c r="A10" s="5" t="s">
        <v>9</v>
      </c>
      <c r="B10" s="5" t="s">
        <v>10</v>
      </c>
      <c r="C10" s="5" t="s">
        <v>23</v>
      </c>
      <c r="D10" s="5" t="s">
        <v>24</v>
      </c>
      <c r="E10" s="5">
        <v>1</v>
      </c>
      <c r="F10" s="5">
        <v>1001</v>
      </c>
      <c r="G10" s="5"/>
    </row>
    <row r="11" ht="24.95" customHeight="1" spans="1:7">
      <c r="A11" s="5" t="s">
        <v>9</v>
      </c>
      <c r="B11" s="5" t="s">
        <v>10</v>
      </c>
      <c r="C11" s="5" t="s">
        <v>25</v>
      </c>
      <c r="D11" s="5" t="s">
        <v>26</v>
      </c>
      <c r="E11" s="5">
        <v>1</v>
      </c>
      <c r="F11" s="5">
        <v>1001</v>
      </c>
      <c r="G11" s="5"/>
    </row>
    <row r="12" ht="24.95" customHeight="1" spans="1:7">
      <c r="A12" s="5" t="s">
        <v>9</v>
      </c>
      <c r="B12" s="5" t="s">
        <v>10</v>
      </c>
      <c r="C12" s="5" t="s">
        <v>27</v>
      </c>
      <c r="D12" s="5" t="s">
        <v>28</v>
      </c>
      <c r="E12" s="5">
        <v>1</v>
      </c>
      <c r="F12" s="5">
        <v>1001</v>
      </c>
      <c r="G12" s="5"/>
    </row>
    <row r="13" customFormat="1" ht="24.95" customHeight="1" spans="1:7">
      <c r="A13" s="5" t="s">
        <v>9</v>
      </c>
      <c r="B13" s="5" t="s">
        <v>10</v>
      </c>
      <c r="C13" s="5" t="s">
        <v>29</v>
      </c>
      <c r="D13" s="8" t="s">
        <v>30</v>
      </c>
      <c r="E13" s="5">
        <v>1</v>
      </c>
      <c r="F13" s="5">
        <v>1001</v>
      </c>
      <c r="G13" s="5"/>
    </row>
    <row r="14" customFormat="1" ht="24.95" customHeight="1" spans="1:7">
      <c r="A14" s="5" t="s">
        <v>9</v>
      </c>
      <c r="B14" s="5" t="s">
        <v>10</v>
      </c>
      <c r="C14" s="5" t="s">
        <v>31</v>
      </c>
      <c r="D14" s="9" t="s">
        <v>32</v>
      </c>
      <c r="E14" s="5">
        <v>1</v>
      </c>
      <c r="F14" s="5">
        <v>1001</v>
      </c>
      <c r="G14" s="5"/>
    </row>
    <row r="15" customFormat="1" ht="24.95" customHeight="1" spans="1:7">
      <c r="A15" s="5" t="s">
        <v>9</v>
      </c>
      <c r="B15" s="5" t="s">
        <v>10</v>
      </c>
      <c r="C15" s="5" t="s">
        <v>33</v>
      </c>
      <c r="D15" s="9" t="s">
        <v>34</v>
      </c>
      <c r="E15" s="5">
        <v>1</v>
      </c>
      <c r="F15" s="5">
        <v>1001</v>
      </c>
      <c r="G15" s="5"/>
    </row>
    <row r="16" customFormat="1" ht="24.95" customHeight="1" spans="1:7">
      <c r="A16" s="5" t="s">
        <v>9</v>
      </c>
      <c r="B16" s="5" t="s">
        <v>10</v>
      </c>
      <c r="C16" s="5" t="s">
        <v>35</v>
      </c>
      <c r="D16" s="10" t="s">
        <v>36</v>
      </c>
      <c r="E16" s="5">
        <v>1</v>
      </c>
      <c r="F16" s="5">
        <v>1001</v>
      </c>
      <c r="G16" s="5"/>
    </row>
    <row r="17" customFormat="1" ht="24.95" customHeight="1" spans="1:7">
      <c r="A17" s="5" t="s">
        <v>9</v>
      </c>
      <c r="B17" s="6" t="s">
        <v>10</v>
      </c>
      <c r="C17" s="5" t="s">
        <v>37</v>
      </c>
      <c r="D17" s="11" t="s">
        <v>38</v>
      </c>
      <c r="E17" s="6">
        <v>2</v>
      </c>
      <c r="F17" s="6">
        <v>2002</v>
      </c>
      <c r="G17" s="5"/>
    </row>
    <row r="18" customFormat="1" ht="24.95" customHeight="1" spans="1:7">
      <c r="A18" s="5" t="s">
        <v>9</v>
      </c>
      <c r="B18" s="7"/>
      <c r="C18" s="5" t="s">
        <v>39</v>
      </c>
      <c r="D18" s="11" t="s">
        <v>40</v>
      </c>
      <c r="E18" s="7"/>
      <c r="F18" s="7"/>
      <c r="G18" s="5"/>
    </row>
    <row r="19" customFormat="1" ht="24.95" customHeight="1" spans="1:7">
      <c r="A19" s="5" t="s">
        <v>9</v>
      </c>
      <c r="B19" s="5" t="s">
        <v>10</v>
      </c>
      <c r="C19" s="5" t="s">
        <v>41</v>
      </c>
      <c r="D19" s="12" t="s">
        <v>42</v>
      </c>
      <c r="E19" s="5">
        <v>1</v>
      </c>
      <c r="F19" s="5">
        <v>1001</v>
      </c>
      <c r="G19" s="5"/>
    </row>
    <row r="20" customFormat="1" ht="24.95" customHeight="1" spans="1:7">
      <c r="A20" s="5" t="s">
        <v>9</v>
      </c>
      <c r="B20" s="5" t="s">
        <v>10</v>
      </c>
      <c r="C20" s="5" t="s">
        <v>43</v>
      </c>
      <c r="D20" s="12" t="s">
        <v>44</v>
      </c>
      <c r="E20" s="5">
        <v>1</v>
      </c>
      <c r="F20" s="5">
        <v>1001</v>
      </c>
      <c r="G20" s="5"/>
    </row>
    <row r="21" customFormat="1" ht="24.95" customHeight="1" spans="1:7">
      <c r="A21" s="5" t="s">
        <v>9</v>
      </c>
      <c r="B21" s="5" t="s">
        <v>10</v>
      </c>
      <c r="C21" s="5" t="s">
        <v>45</v>
      </c>
      <c r="D21" s="13" t="s">
        <v>46</v>
      </c>
      <c r="E21" s="5">
        <v>1</v>
      </c>
      <c r="F21" s="5">
        <v>1001</v>
      </c>
      <c r="G21" s="5"/>
    </row>
    <row r="22" customFormat="1" ht="24.95" customHeight="1" spans="1:7">
      <c r="A22" s="5" t="s">
        <v>9</v>
      </c>
      <c r="B22" s="5" t="s">
        <v>10</v>
      </c>
      <c r="C22" s="5" t="s">
        <v>47</v>
      </c>
      <c r="D22" s="13" t="s">
        <v>48</v>
      </c>
      <c r="E22" s="5">
        <v>1</v>
      </c>
      <c r="F22" s="5">
        <v>1001</v>
      </c>
      <c r="G22" s="5"/>
    </row>
    <row r="23" customFormat="1" ht="24.95" customHeight="1" spans="1:7">
      <c r="A23" s="5" t="s">
        <v>9</v>
      </c>
      <c r="B23" s="5" t="s">
        <v>10</v>
      </c>
      <c r="C23" s="5" t="s">
        <v>49</v>
      </c>
      <c r="D23" s="13" t="s">
        <v>50</v>
      </c>
      <c r="E23" s="5">
        <v>1</v>
      </c>
      <c r="F23" s="5">
        <v>1001</v>
      </c>
      <c r="G23" s="5"/>
    </row>
    <row r="24" customFormat="1" ht="24.95" customHeight="1" spans="1:7">
      <c r="A24" s="5" t="s">
        <v>9</v>
      </c>
      <c r="B24" s="5" t="s">
        <v>10</v>
      </c>
      <c r="C24" s="5" t="s">
        <v>51</v>
      </c>
      <c r="D24" s="14" t="s">
        <v>52</v>
      </c>
      <c r="E24" s="5">
        <v>1</v>
      </c>
      <c r="F24" s="5">
        <v>1001</v>
      </c>
      <c r="G24" s="5"/>
    </row>
    <row r="25" customFormat="1" ht="24.95" customHeight="1" spans="1:7">
      <c r="A25" s="5" t="s">
        <v>9</v>
      </c>
      <c r="B25" s="5" t="s">
        <v>10</v>
      </c>
      <c r="C25" s="5" t="s">
        <v>53</v>
      </c>
      <c r="D25" s="13" t="s">
        <v>54</v>
      </c>
      <c r="E25" s="5">
        <v>1</v>
      </c>
      <c r="F25" s="5">
        <v>1001</v>
      </c>
      <c r="G25" s="5"/>
    </row>
    <row r="26" customFormat="1" ht="24.95" customHeight="1" spans="1:7">
      <c r="A26" s="5" t="s">
        <v>9</v>
      </c>
      <c r="B26" s="5" t="s">
        <v>10</v>
      </c>
      <c r="C26" s="40" t="s">
        <v>55</v>
      </c>
      <c r="D26" s="15" t="s">
        <v>56</v>
      </c>
      <c r="E26" s="5">
        <v>1</v>
      </c>
      <c r="F26" s="5">
        <v>1001</v>
      </c>
      <c r="G26" s="5"/>
    </row>
    <row r="27" customFormat="1" ht="24.95" customHeight="1" spans="1:7">
      <c r="A27" s="5" t="s">
        <v>9</v>
      </c>
      <c r="B27" s="5" t="s">
        <v>10</v>
      </c>
      <c r="C27" s="40" t="s">
        <v>57</v>
      </c>
      <c r="D27" s="15" t="s">
        <v>58</v>
      </c>
      <c r="E27" s="5">
        <v>1</v>
      </c>
      <c r="F27" s="5">
        <v>1001</v>
      </c>
      <c r="G27" s="5"/>
    </row>
    <row r="28" customFormat="1" ht="24.95" customHeight="1" spans="1:7">
      <c r="A28" s="5" t="s">
        <v>9</v>
      </c>
      <c r="B28" s="5" t="s">
        <v>10</v>
      </c>
      <c r="C28" s="5" t="s">
        <v>59</v>
      </c>
      <c r="D28" s="5" t="s">
        <v>60</v>
      </c>
      <c r="E28" s="5">
        <v>1</v>
      </c>
      <c r="F28" s="5">
        <v>1001</v>
      </c>
      <c r="G28" s="5"/>
    </row>
    <row r="29" customFormat="1" ht="24.95" customHeight="1" spans="1:7">
      <c r="A29" s="5" t="s">
        <v>9</v>
      </c>
      <c r="B29" s="5" t="s">
        <v>10</v>
      </c>
      <c r="C29" s="40" t="s">
        <v>61</v>
      </c>
      <c r="D29" s="5" t="s">
        <v>62</v>
      </c>
      <c r="E29" s="5">
        <v>1</v>
      </c>
      <c r="F29" s="5">
        <v>1001</v>
      </c>
      <c r="G29" s="5"/>
    </row>
    <row r="30" customFormat="1" ht="24.95" customHeight="1" spans="1:7">
      <c r="A30" s="5" t="s">
        <v>9</v>
      </c>
      <c r="B30" s="5" t="s">
        <v>10</v>
      </c>
      <c r="C30" s="40" t="s">
        <v>63</v>
      </c>
      <c r="D30" s="16" t="s">
        <v>64</v>
      </c>
      <c r="E30" s="5">
        <v>1</v>
      </c>
      <c r="F30" s="5">
        <v>1001</v>
      </c>
      <c r="G30" s="5"/>
    </row>
    <row r="31" customFormat="1" ht="24.95" customHeight="1" spans="1:7">
      <c r="A31" s="5" t="s">
        <v>9</v>
      </c>
      <c r="B31" s="5" t="s">
        <v>10</v>
      </c>
      <c r="C31" s="40" t="s">
        <v>65</v>
      </c>
      <c r="D31" s="17" t="s">
        <v>66</v>
      </c>
      <c r="E31" s="5">
        <v>1</v>
      </c>
      <c r="F31" s="5">
        <v>1001</v>
      </c>
      <c r="G31" s="5"/>
    </row>
    <row r="32" customFormat="1" ht="24.95" customHeight="1" spans="1:7">
      <c r="A32" s="5" t="s">
        <v>9</v>
      </c>
      <c r="B32" s="5" t="s">
        <v>10</v>
      </c>
      <c r="C32" s="40" t="s">
        <v>67</v>
      </c>
      <c r="D32" s="18" t="s">
        <v>68</v>
      </c>
      <c r="E32" s="5">
        <v>1</v>
      </c>
      <c r="F32" s="5">
        <v>1001</v>
      </c>
      <c r="G32" s="5"/>
    </row>
    <row r="33" customFormat="1" ht="24.95" customHeight="1" spans="1:7">
      <c r="A33" s="5" t="s">
        <v>9</v>
      </c>
      <c r="B33" s="5" t="s">
        <v>10</v>
      </c>
      <c r="C33" s="40" t="s">
        <v>69</v>
      </c>
      <c r="D33" s="18" t="s">
        <v>70</v>
      </c>
      <c r="E33" s="5">
        <v>1</v>
      </c>
      <c r="F33" s="5">
        <v>1001</v>
      </c>
      <c r="G33" s="5"/>
    </row>
    <row r="34" customFormat="1" ht="24.95" customHeight="1" spans="1:7">
      <c r="A34" s="5" t="s">
        <v>9</v>
      </c>
      <c r="B34" s="5" t="s">
        <v>10</v>
      </c>
      <c r="C34" s="40" t="s">
        <v>71</v>
      </c>
      <c r="D34" s="19" t="s">
        <v>72</v>
      </c>
      <c r="E34" s="5">
        <v>1</v>
      </c>
      <c r="F34" s="5">
        <v>1001</v>
      </c>
      <c r="G34" s="5"/>
    </row>
    <row r="35" customFormat="1" ht="24.95" customHeight="1" spans="1:7">
      <c r="A35" s="5" t="s">
        <v>9</v>
      </c>
      <c r="B35" s="5" t="s">
        <v>10</v>
      </c>
      <c r="C35" s="40" t="s">
        <v>73</v>
      </c>
      <c r="D35" s="16" t="s">
        <v>74</v>
      </c>
      <c r="E35" s="5">
        <v>1</v>
      </c>
      <c r="F35" s="5">
        <v>1001</v>
      </c>
      <c r="G35" s="5"/>
    </row>
    <row r="36" customFormat="1" ht="24.95" customHeight="1" spans="1:7">
      <c r="A36" s="5" t="s">
        <v>9</v>
      </c>
      <c r="B36" s="5" t="s">
        <v>10</v>
      </c>
      <c r="C36" s="40" t="s">
        <v>75</v>
      </c>
      <c r="D36" s="20" t="s">
        <v>76</v>
      </c>
      <c r="E36" s="5">
        <v>1</v>
      </c>
      <c r="F36" s="5">
        <v>1001</v>
      </c>
      <c r="G36" s="5"/>
    </row>
    <row r="37" customFormat="1" ht="24.95" customHeight="1" spans="1:7">
      <c r="A37" s="5" t="s">
        <v>9</v>
      </c>
      <c r="B37" s="5" t="s">
        <v>10</v>
      </c>
      <c r="C37" s="40" t="s">
        <v>77</v>
      </c>
      <c r="D37" s="20" t="s">
        <v>78</v>
      </c>
      <c r="E37" s="5">
        <v>1</v>
      </c>
      <c r="F37" s="5">
        <v>1001</v>
      </c>
      <c r="G37" s="5"/>
    </row>
    <row r="38" customFormat="1" ht="24.95" customHeight="1" spans="1:7">
      <c r="A38" s="5" t="s">
        <v>9</v>
      </c>
      <c r="B38" s="5" t="s">
        <v>10</v>
      </c>
      <c r="C38" s="40" t="s">
        <v>79</v>
      </c>
      <c r="D38" s="20" t="s">
        <v>80</v>
      </c>
      <c r="E38" s="5">
        <v>1</v>
      </c>
      <c r="F38" s="5">
        <v>1001</v>
      </c>
      <c r="G38" s="5"/>
    </row>
    <row r="39" customFormat="1" ht="24.95" customHeight="1" spans="1:7">
      <c r="A39" s="5" t="s">
        <v>9</v>
      </c>
      <c r="B39" s="6" t="s">
        <v>10</v>
      </c>
      <c r="C39" s="41" t="s">
        <v>81</v>
      </c>
      <c r="D39" s="21" t="s">
        <v>82</v>
      </c>
      <c r="E39" s="5">
        <v>1</v>
      </c>
      <c r="F39" s="5">
        <v>1001</v>
      </c>
      <c r="G39" s="5"/>
    </row>
    <row r="40" customFormat="1" ht="24.95" customHeight="1" spans="1:7">
      <c r="A40" s="5" t="s">
        <v>9</v>
      </c>
      <c r="B40" s="6" t="s">
        <v>10</v>
      </c>
      <c r="C40" s="42" t="s">
        <v>83</v>
      </c>
      <c r="D40" s="17" t="s">
        <v>84</v>
      </c>
      <c r="E40" s="5">
        <v>1</v>
      </c>
      <c r="F40" s="5">
        <v>1001</v>
      </c>
      <c r="G40" s="5"/>
    </row>
    <row r="41" customFormat="1" ht="24.95" customHeight="1" spans="1:7">
      <c r="A41" s="5" t="s">
        <v>9</v>
      </c>
      <c r="B41" s="5" t="s">
        <v>10</v>
      </c>
      <c r="C41" s="40" t="s">
        <v>85</v>
      </c>
      <c r="D41" s="18" t="s">
        <v>86</v>
      </c>
      <c r="E41" s="5">
        <v>1</v>
      </c>
      <c r="F41" s="5">
        <v>1001</v>
      </c>
      <c r="G41" s="5"/>
    </row>
    <row r="42" customFormat="1" ht="24.95" customHeight="1" spans="1:7">
      <c r="A42" s="5" t="s">
        <v>9</v>
      </c>
      <c r="B42" s="5" t="s">
        <v>10</v>
      </c>
      <c r="C42" s="40" t="s">
        <v>83</v>
      </c>
      <c r="D42" s="21" t="s">
        <v>87</v>
      </c>
      <c r="E42" s="5">
        <v>1</v>
      </c>
      <c r="F42" s="5">
        <v>1001</v>
      </c>
      <c r="G42" s="5"/>
    </row>
    <row r="43" customFormat="1" ht="24.95" customHeight="1" spans="1:7">
      <c r="A43" s="5" t="s">
        <v>9</v>
      </c>
      <c r="B43" s="5" t="s">
        <v>10</v>
      </c>
      <c r="C43" s="5" t="s">
        <v>88</v>
      </c>
      <c r="D43" s="5" t="s">
        <v>89</v>
      </c>
      <c r="E43" s="5">
        <v>1</v>
      </c>
      <c r="F43" s="5">
        <v>1001</v>
      </c>
      <c r="G43" s="5"/>
    </row>
    <row r="44" customFormat="1" ht="24.95" customHeight="1" spans="1:11">
      <c r="A44" s="5" t="s">
        <v>9</v>
      </c>
      <c r="B44" s="5" t="s">
        <v>10</v>
      </c>
      <c r="C44" s="40" t="s">
        <v>90</v>
      </c>
      <c r="D44" s="22" t="s">
        <v>91</v>
      </c>
      <c r="E44" s="18">
        <v>1</v>
      </c>
      <c r="F44" s="5">
        <v>1001</v>
      </c>
      <c r="G44" s="23"/>
      <c r="H44" s="1"/>
      <c r="I44" s="1"/>
      <c r="J44" s="1"/>
      <c r="K44" s="1"/>
    </row>
    <row r="45" customFormat="1" ht="24.95" customHeight="1" spans="1:11">
      <c r="A45" s="5" t="s">
        <v>9</v>
      </c>
      <c r="B45" s="5" t="s">
        <v>10</v>
      </c>
      <c r="C45" s="40" t="s">
        <v>92</v>
      </c>
      <c r="D45" s="22" t="s">
        <v>93</v>
      </c>
      <c r="E45" s="18">
        <v>1</v>
      </c>
      <c r="F45" s="5">
        <v>1001</v>
      </c>
      <c r="G45" s="23"/>
      <c r="H45" s="1"/>
      <c r="I45" s="1"/>
      <c r="J45" s="1"/>
      <c r="K45" s="1"/>
    </row>
    <row r="46" customFormat="1" ht="24.95" customHeight="1" spans="1:11">
      <c r="A46" s="5" t="s">
        <v>9</v>
      </c>
      <c r="B46" s="5" t="s">
        <v>10</v>
      </c>
      <c r="C46" s="40" t="s">
        <v>94</v>
      </c>
      <c r="D46" s="22" t="s">
        <v>95</v>
      </c>
      <c r="E46" s="18">
        <v>1</v>
      </c>
      <c r="F46" s="5">
        <v>1001</v>
      </c>
      <c r="G46" s="23"/>
      <c r="H46" s="1"/>
      <c r="I46" s="1"/>
      <c r="J46" s="1"/>
      <c r="K46" s="1"/>
    </row>
    <row r="47" customFormat="1" ht="24.95" customHeight="1" spans="1:9">
      <c r="A47" s="5" t="s">
        <v>9</v>
      </c>
      <c r="B47" s="5" t="s">
        <v>10</v>
      </c>
      <c r="C47" s="40" t="s">
        <v>96</v>
      </c>
      <c r="D47" s="24" t="s">
        <v>97</v>
      </c>
      <c r="E47" s="5">
        <v>1</v>
      </c>
      <c r="F47" s="5">
        <v>1001</v>
      </c>
      <c r="G47" s="5"/>
      <c r="H47" s="1"/>
      <c r="I47" s="1"/>
    </row>
    <row r="48" customFormat="1" ht="24.95" customHeight="1" spans="1:9">
      <c r="A48" s="5" t="s">
        <v>9</v>
      </c>
      <c r="B48" s="6" t="s">
        <v>10</v>
      </c>
      <c r="C48" s="40" t="s">
        <v>98</v>
      </c>
      <c r="D48" s="25" t="s">
        <v>99</v>
      </c>
      <c r="E48" s="6">
        <v>2</v>
      </c>
      <c r="F48" s="6">
        <v>2002</v>
      </c>
      <c r="G48" s="26"/>
      <c r="H48" s="1"/>
      <c r="I48" s="1"/>
    </row>
    <row r="49" customFormat="1" ht="24.95" customHeight="1" spans="1:9">
      <c r="A49" s="5" t="s">
        <v>9</v>
      </c>
      <c r="B49" s="7"/>
      <c r="C49" s="40" t="s">
        <v>100</v>
      </c>
      <c r="D49" s="25" t="s">
        <v>101</v>
      </c>
      <c r="E49" s="7"/>
      <c r="F49" s="7"/>
      <c r="G49" s="26"/>
      <c r="H49" s="1"/>
      <c r="I49" s="1"/>
    </row>
    <row r="50" customFormat="1" ht="24.95" customHeight="1" spans="1:9">
      <c r="A50" s="5" t="s">
        <v>9</v>
      </c>
      <c r="B50" s="5" t="s">
        <v>10</v>
      </c>
      <c r="C50" s="40" t="s">
        <v>102</v>
      </c>
      <c r="D50" s="27" t="s">
        <v>103</v>
      </c>
      <c r="E50" s="7">
        <v>1</v>
      </c>
      <c r="F50" s="7">
        <v>1001</v>
      </c>
      <c r="G50" s="26"/>
      <c r="H50" s="1"/>
      <c r="I50" s="1"/>
    </row>
    <row r="51" ht="24.95" customHeight="1" spans="1:7">
      <c r="A51" s="26" t="s">
        <v>104</v>
      </c>
      <c r="B51" s="26"/>
      <c r="C51" s="26">
        <f>COUNTIF(B4:B50,"Y")</f>
        <v>44</v>
      </c>
      <c r="D51" s="26"/>
      <c r="E51" s="26">
        <f>SUM(E4:E50)</f>
        <v>47</v>
      </c>
      <c r="F51" s="26">
        <f>SUM(F4:F50)</f>
        <v>47047</v>
      </c>
      <c r="G51" s="26"/>
    </row>
    <row r="52" ht="24.95" customHeight="1" spans="1:7">
      <c r="A52" s="5" t="s">
        <v>105</v>
      </c>
      <c r="B52" s="5" t="s">
        <v>10</v>
      </c>
      <c r="C52" s="5" t="s">
        <v>106</v>
      </c>
      <c r="D52" s="5" t="s">
        <v>107</v>
      </c>
      <c r="E52" s="5">
        <v>1</v>
      </c>
      <c r="F52" s="5">
        <v>1001</v>
      </c>
      <c r="G52" s="5"/>
    </row>
    <row r="53" ht="24.95" customHeight="1" spans="1:7">
      <c r="A53" s="5" t="s">
        <v>105</v>
      </c>
      <c r="B53" s="5" t="s">
        <v>10</v>
      </c>
      <c r="C53" s="5" t="s">
        <v>108</v>
      </c>
      <c r="D53" s="5" t="s">
        <v>109</v>
      </c>
      <c r="E53" s="5">
        <v>1</v>
      </c>
      <c r="F53" s="5">
        <v>1001</v>
      </c>
      <c r="G53" s="5"/>
    </row>
    <row r="54" ht="24.95" customHeight="1" spans="1:7">
      <c r="A54" s="5" t="s">
        <v>105</v>
      </c>
      <c r="B54" s="5" t="s">
        <v>10</v>
      </c>
      <c r="C54" s="5" t="s">
        <v>110</v>
      </c>
      <c r="D54" s="5" t="s">
        <v>111</v>
      </c>
      <c r="E54" s="5">
        <v>1</v>
      </c>
      <c r="F54" s="5">
        <v>1001</v>
      </c>
      <c r="G54" s="5"/>
    </row>
    <row r="55" ht="24.75" customHeight="1" spans="1:7">
      <c r="A55" s="5" t="s">
        <v>105</v>
      </c>
      <c r="B55" s="5" t="s">
        <v>10</v>
      </c>
      <c r="C55" s="5" t="s">
        <v>112</v>
      </c>
      <c r="D55" s="5" t="s">
        <v>113</v>
      </c>
      <c r="E55" s="5">
        <v>1</v>
      </c>
      <c r="F55" s="5">
        <v>1001</v>
      </c>
      <c r="G55" s="5"/>
    </row>
    <row r="56" customFormat="1" ht="24.95" customHeight="1" spans="1:7">
      <c r="A56" s="5" t="s">
        <v>105</v>
      </c>
      <c r="B56" s="5" t="s">
        <v>10</v>
      </c>
      <c r="C56" s="5" t="s">
        <v>114</v>
      </c>
      <c r="D56" s="28" t="s">
        <v>115</v>
      </c>
      <c r="E56" s="5">
        <v>1</v>
      </c>
      <c r="F56" s="5">
        <v>1001</v>
      </c>
      <c r="G56" s="5"/>
    </row>
    <row r="57" customFormat="1" ht="24.95" customHeight="1" spans="1:7">
      <c r="A57" s="5" t="s">
        <v>105</v>
      </c>
      <c r="B57" s="5" t="s">
        <v>10</v>
      </c>
      <c r="C57" s="5" t="s">
        <v>116</v>
      </c>
      <c r="D57" s="28" t="s">
        <v>117</v>
      </c>
      <c r="E57" s="5">
        <v>1</v>
      </c>
      <c r="F57" s="5">
        <v>1001</v>
      </c>
      <c r="G57" s="5"/>
    </row>
    <row r="58" customFormat="1" ht="24.95" customHeight="1" spans="1:7">
      <c r="A58" s="5" t="s">
        <v>105</v>
      </c>
      <c r="B58" s="5" t="s">
        <v>10</v>
      </c>
      <c r="C58" s="5" t="s">
        <v>118</v>
      </c>
      <c r="D58" s="28" t="s">
        <v>119</v>
      </c>
      <c r="E58" s="5">
        <v>1</v>
      </c>
      <c r="F58" s="5">
        <v>1001</v>
      </c>
      <c r="G58" s="5"/>
    </row>
    <row r="59" customFormat="1" ht="24.95" customHeight="1" spans="1:7">
      <c r="A59" s="5" t="s">
        <v>105</v>
      </c>
      <c r="B59" s="5" t="s">
        <v>10</v>
      </c>
      <c r="C59" s="5" t="s">
        <v>120</v>
      </c>
      <c r="D59" s="29" t="s">
        <v>121</v>
      </c>
      <c r="E59" s="29">
        <v>1</v>
      </c>
      <c r="F59" s="5">
        <v>1001</v>
      </c>
      <c r="G59" s="5"/>
    </row>
    <row r="60" customFormat="1" ht="24.95" customHeight="1" spans="1:7">
      <c r="A60" s="5" t="s">
        <v>105</v>
      </c>
      <c r="B60" s="5" t="s">
        <v>10</v>
      </c>
      <c r="C60" s="5" t="s">
        <v>122</v>
      </c>
      <c r="D60" s="30" t="s">
        <v>123</v>
      </c>
      <c r="E60" s="29">
        <v>1</v>
      </c>
      <c r="F60" s="5">
        <v>1001</v>
      </c>
      <c r="G60" s="5"/>
    </row>
    <row r="61" customFormat="1" ht="24.95" customHeight="1" spans="1:7">
      <c r="A61" s="5" t="s">
        <v>105</v>
      </c>
      <c r="B61" s="5" t="s">
        <v>10</v>
      </c>
      <c r="C61" s="40" t="s">
        <v>124</v>
      </c>
      <c r="D61" s="20" t="s">
        <v>125</v>
      </c>
      <c r="E61" s="5">
        <v>1</v>
      </c>
      <c r="F61" s="5">
        <v>1001</v>
      </c>
      <c r="G61" s="26"/>
    </row>
    <row r="62" customFormat="1" ht="24.95" customHeight="1" spans="1:7">
      <c r="A62" s="5" t="s">
        <v>105</v>
      </c>
      <c r="B62" s="5" t="s">
        <v>10</v>
      </c>
      <c r="C62" s="40" t="s">
        <v>126</v>
      </c>
      <c r="D62" s="31" t="s">
        <v>127</v>
      </c>
      <c r="E62" s="5">
        <v>1</v>
      </c>
      <c r="F62" s="5">
        <v>1001</v>
      </c>
      <c r="G62" s="5"/>
    </row>
    <row r="63" customFormat="1" ht="24.95" customHeight="1" spans="1:7">
      <c r="A63" s="5" t="s">
        <v>105</v>
      </c>
      <c r="B63" s="5" t="s">
        <v>10</v>
      </c>
      <c r="C63" s="40" t="s">
        <v>128</v>
      </c>
      <c r="D63" s="5" t="s">
        <v>129</v>
      </c>
      <c r="E63" s="5">
        <v>1</v>
      </c>
      <c r="F63" s="5">
        <v>1001</v>
      </c>
      <c r="G63" s="5"/>
    </row>
    <row r="64" customFormat="1" ht="24.95" customHeight="1" spans="1:7">
      <c r="A64" s="5" t="s">
        <v>105</v>
      </c>
      <c r="B64" s="5" t="s">
        <v>10</v>
      </c>
      <c r="C64" s="40" t="s">
        <v>130</v>
      </c>
      <c r="D64" s="32" t="s">
        <v>131</v>
      </c>
      <c r="E64" s="5">
        <v>1</v>
      </c>
      <c r="F64" s="5">
        <v>1001</v>
      </c>
      <c r="G64" s="5"/>
    </row>
    <row r="65" customFormat="1" ht="24.95" customHeight="1" spans="1:7">
      <c r="A65" s="5" t="s">
        <v>105</v>
      </c>
      <c r="B65" s="5" t="s">
        <v>10</v>
      </c>
      <c r="C65" s="40" t="s">
        <v>132</v>
      </c>
      <c r="D65" s="32" t="s">
        <v>133</v>
      </c>
      <c r="E65" s="5">
        <v>1</v>
      </c>
      <c r="F65" s="5">
        <v>1001</v>
      </c>
      <c r="G65" s="5"/>
    </row>
    <row r="66" customFormat="1" ht="24.95" customHeight="1" spans="1:7">
      <c r="A66" s="5" t="s">
        <v>105</v>
      </c>
      <c r="B66" s="5" t="s">
        <v>10</v>
      </c>
      <c r="C66" s="40" t="s">
        <v>134</v>
      </c>
      <c r="D66" s="31" t="s">
        <v>135</v>
      </c>
      <c r="E66" s="5">
        <v>1</v>
      </c>
      <c r="F66" s="5">
        <v>1001</v>
      </c>
      <c r="G66" s="5"/>
    </row>
    <row r="67" customFormat="1" ht="24.95" customHeight="1" spans="1:7">
      <c r="A67" s="5" t="s">
        <v>105</v>
      </c>
      <c r="B67" s="5" t="s">
        <v>10</v>
      </c>
      <c r="C67" s="40" t="s">
        <v>136</v>
      </c>
      <c r="D67" s="32" t="s">
        <v>137</v>
      </c>
      <c r="E67" s="5">
        <v>1</v>
      </c>
      <c r="F67" s="5">
        <v>1001</v>
      </c>
      <c r="G67" s="5"/>
    </row>
    <row r="68" customFormat="1" ht="24.95" customHeight="1" spans="1:7">
      <c r="A68" s="5" t="s">
        <v>105</v>
      </c>
      <c r="B68" s="5" t="s">
        <v>10</v>
      </c>
      <c r="C68" s="40" t="s">
        <v>138</v>
      </c>
      <c r="D68" s="33" t="s">
        <v>139</v>
      </c>
      <c r="E68" s="5">
        <v>1</v>
      </c>
      <c r="F68" s="5">
        <v>1001</v>
      </c>
      <c r="G68" s="5"/>
    </row>
    <row r="69" customFormat="1" ht="24.95" customHeight="1" spans="1:7">
      <c r="A69" s="5" t="s">
        <v>105</v>
      </c>
      <c r="B69" s="5" t="s">
        <v>10</v>
      </c>
      <c r="C69" s="40" t="s">
        <v>140</v>
      </c>
      <c r="D69" s="31" t="s">
        <v>141</v>
      </c>
      <c r="E69" s="5">
        <v>1</v>
      </c>
      <c r="F69" s="5">
        <v>1001</v>
      </c>
      <c r="G69" s="5"/>
    </row>
    <row r="70" customFormat="1" ht="24.95" customHeight="1" spans="1:7">
      <c r="A70" s="5" t="s">
        <v>105</v>
      </c>
      <c r="B70" s="5" t="s">
        <v>10</v>
      </c>
      <c r="C70" s="40" t="s">
        <v>142</v>
      </c>
      <c r="D70" s="31" t="s">
        <v>143</v>
      </c>
      <c r="E70" s="5">
        <v>1</v>
      </c>
      <c r="F70" s="5">
        <v>1001</v>
      </c>
      <c r="G70" s="5"/>
    </row>
    <row r="71" customFormat="1" ht="24.95" customHeight="1" spans="1:7">
      <c r="A71" s="5" t="s">
        <v>105</v>
      </c>
      <c r="B71" s="5" t="s">
        <v>10</v>
      </c>
      <c r="C71" s="40" t="s">
        <v>144</v>
      </c>
      <c r="D71" s="31" t="s">
        <v>145</v>
      </c>
      <c r="E71" s="34">
        <v>1</v>
      </c>
      <c r="F71" s="5">
        <v>1001</v>
      </c>
      <c r="G71" s="34"/>
    </row>
    <row r="72" customFormat="1" ht="24.95" customHeight="1" spans="1:7">
      <c r="A72" s="5" t="s">
        <v>105</v>
      </c>
      <c r="B72" s="5" t="s">
        <v>10</v>
      </c>
      <c r="C72" s="40" t="s">
        <v>146</v>
      </c>
      <c r="D72" s="35" t="s">
        <v>147</v>
      </c>
      <c r="E72" s="34">
        <v>1</v>
      </c>
      <c r="F72" s="5">
        <v>1001</v>
      </c>
      <c r="G72" s="26"/>
    </row>
    <row r="73" ht="24.95" customHeight="1" spans="1:7">
      <c r="A73" s="26" t="s">
        <v>104</v>
      </c>
      <c r="B73" s="26"/>
      <c r="C73" s="26">
        <f>COUNTIF(B52:B72,"Y")</f>
        <v>21</v>
      </c>
      <c r="D73" s="26"/>
      <c r="E73" s="26">
        <f>SUM(E52:E72)</f>
        <v>21</v>
      </c>
      <c r="F73" s="26">
        <f>SUM(F52:F72)</f>
        <v>21021</v>
      </c>
      <c r="G73" s="26"/>
    </row>
    <row r="74" customFormat="1" ht="24.95" customHeight="1" spans="1:7">
      <c r="A74" s="29" t="s">
        <v>148</v>
      </c>
      <c r="B74" s="29" t="s">
        <v>10</v>
      </c>
      <c r="C74" s="29" t="s">
        <v>149</v>
      </c>
      <c r="D74" s="29" t="s">
        <v>150</v>
      </c>
      <c r="E74" s="29">
        <v>1</v>
      </c>
      <c r="F74" s="5">
        <v>1001</v>
      </c>
      <c r="G74" s="29"/>
    </row>
    <row r="75" ht="24.95" customHeight="1" spans="1:7">
      <c r="A75" s="26" t="s">
        <v>104</v>
      </c>
      <c r="B75" s="26"/>
      <c r="C75" s="26">
        <f>COUNTIF(B74:B74,"Y")</f>
        <v>1</v>
      </c>
      <c r="D75" s="26"/>
      <c r="E75" s="26">
        <f>SUM(E74:E74)</f>
        <v>1</v>
      </c>
      <c r="F75" s="26">
        <f>SUM(F74:F74)</f>
        <v>1001</v>
      </c>
      <c r="G75" s="26"/>
    </row>
    <row r="76" ht="24.95" customHeight="1" spans="1:7">
      <c r="A76" s="5" t="s">
        <v>151</v>
      </c>
      <c r="B76" s="5" t="s">
        <v>10</v>
      </c>
      <c r="C76" s="5" t="s">
        <v>152</v>
      </c>
      <c r="D76" s="5" t="s">
        <v>153</v>
      </c>
      <c r="E76" s="5">
        <v>1</v>
      </c>
      <c r="F76" s="5">
        <v>1001</v>
      </c>
      <c r="G76" s="5"/>
    </row>
    <row r="77" customFormat="1" ht="24.95" customHeight="1" spans="1:7">
      <c r="A77" s="5" t="s">
        <v>151</v>
      </c>
      <c r="B77" s="5" t="s">
        <v>10</v>
      </c>
      <c r="C77" s="5" t="s">
        <v>154</v>
      </c>
      <c r="D77" s="36" t="s">
        <v>155</v>
      </c>
      <c r="E77" s="5">
        <v>1</v>
      </c>
      <c r="F77" s="5">
        <v>1001</v>
      </c>
      <c r="G77" s="5"/>
    </row>
    <row r="78" customFormat="1" ht="24.95" customHeight="1" spans="1:7">
      <c r="A78" s="5" t="s">
        <v>151</v>
      </c>
      <c r="B78" s="5" t="s">
        <v>10</v>
      </c>
      <c r="C78" s="5" t="s">
        <v>156</v>
      </c>
      <c r="D78" s="37" t="s">
        <v>157</v>
      </c>
      <c r="E78" s="5">
        <v>1</v>
      </c>
      <c r="F78" s="5">
        <v>1001</v>
      </c>
      <c r="G78" s="5"/>
    </row>
    <row r="79" customFormat="1" ht="24.95" customHeight="1" spans="1:7">
      <c r="A79" s="5" t="s">
        <v>151</v>
      </c>
      <c r="B79" s="5" t="s">
        <v>10</v>
      </c>
      <c r="C79" s="40" t="s">
        <v>158</v>
      </c>
      <c r="D79" s="38" t="s">
        <v>159</v>
      </c>
      <c r="E79" s="5">
        <v>1</v>
      </c>
      <c r="F79" s="5">
        <v>1001</v>
      </c>
      <c r="G79" s="5"/>
    </row>
    <row r="80" customFormat="1" ht="24.95" customHeight="1" spans="1:7">
      <c r="A80" s="5" t="s">
        <v>151</v>
      </c>
      <c r="B80" s="5" t="s">
        <v>10</v>
      </c>
      <c r="C80" s="40" t="s">
        <v>160</v>
      </c>
      <c r="D80" s="31" t="s">
        <v>161</v>
      </c>
      <c r="E80" s="5">
        <v>1</v>
      </c>
      <c r="F80" s="5">
        <v>1001</v>
      </c>
      <c r="G80" s="5"/>
    </row>
    <row r="81" ht="24.95" customHeight="1" spans="1:7">
      <c r="A81" s="26" t="s">
        <v>104</v>
      </c>
      <c r="B81" s="26"/>
      <c r="C81" s="26">
        <f>COUNTIF(B76:B80,"Y")</f>
        <v>5</v>
      </c>
      <c r="D81" s="26"/>
      <c r="E81" s="26">
        <f>SUM(E76:E80)</f>
        <v>5</v>
      </c>
      <c r="F81" s="26">
        <f>SUM(F76:F80)</f>
        <v>5005</v>
      </c>
      <c r="G81" s="26"/>
    </row>
    <row r="82" ht="24.95" customHeight="1" spans="1:7">
      <c r="A82" s="5" t="s">
        <v>162</v>
      </c>
      <c r="B82" s="5" t="s">
        <v>10</v>
      </c>
      <c r="C82" s="5" t="s">
        <v>163</v>
      </c>
      <c r="D82" s="5" t="s">
        <v>164</v>
      </c>
      <c r="E82" s="5">
        <v>1</v>
      </c>
      <c r="F82" s="5">
        <v>1001</v>
      </c>
      <c r="G82" s="5"/>
    </row>
    <row r="83" ht="24.95" customHeight="1" spans="1:7">
      <c r="A83" s="5" t="s">
        <v>162</v>
      </c>
      <c r="B83" s="5" t="s">
        <v>10</v>
      </c>
      <c r="C83" s="5" t="s">
        <v>165</v>
      </c>
      <c r="D83" s="5" t="s">
        <v>166</v>
      </c>
      <c r="E83" s="5">
        <v>1</v>
      </c>
      <c r="F83" s="5">
        <v>1001</v>
      </c>
      <c r="G83" s="5"/>
    </row>
    <row r="84" ht="24.95" customHeight="1" spans="1:7">
      <c r="A84" s="5" t="s">
        <v>162</v>
      </c>
      <c r="B84" s="5" t="s">
        <v>10</v>
      </c>
      <c r="C84" s="5" t="s">
        <v>167</v>
      </c>
      <c r="D84" s="5" t="s">
        <v>168</v>
      </c>
      <c r="E84" s="5">
        <v>1</v>
      </c>
      <c r="F84" s="5">
        <v>1001</v>
      </c>
      <c r="G84" s="5"/>
    </row>
    <row r="85" customFormat="1" ht="24.95" customHeight="1" spans="1:7">
      <c r="A85" s="5" t="s">
        <v>162</v>
      </c>
      <c r="B85" s="5" t="s">
        <v>10</v>
      </c>
      <c r="C85" s="40" t="s">
        <v>169</v>
      </c>
      <c r="D85" s="39" t="s">
        <v>170</v>
      </c>
      <c r="E85" s="5">
        <v>1</v>
      </c>
      <c r="F85" s="5">
        <v>1001</v>
      </c>
      <c r="G85" s="5"/>
    </row>
    <row r="86" customFormat="1" ht="24.95" customHeight="1" spans="1:7">
      <c r="A86" s="5" t="s">
        <v>162</v>
      </c>
      <c r="B86" s="5" t="s">
        <v>10</v>
      </c>
      <c r="C86" s="40" t="s">
        <v>171</v>
      </c>
      <c r="D86" s="39" t="s">
        <v>172</v>
      </c>
      <c r="E86" s="5">
        <v>1</v>
      </c>
      <c r="F86" s="5">
        <v>1001</v>
      </c>
      <c r="G86" s="5"/>
    </row>
    <row r="87" customFormat="1" ht="24.95" customHeight="1" spans="1:7">
      <c r="A87" s="5" t="s">
        <v>162</v>
      </c>
      <c r="B87" s="5" t="s">
        <v>10</v>
      </c>
      <c r="C87" s="40" t="s">
        <v>173</v>
      </c>
      <c r="D87" s="17" t="s">
        <v>174</v>
      </c>
      <c r="E87" s="5">
        <v>1</v>
      </c>
      <c r="F87" s="5">
        <v>1001</v>
      </c>
      <c r="G87" s="5"/>
    </row>
    <row r="88" customFormat="1" ht="24.95" customHeight="1" spans="1:7">
      <c r="A88" s="5" t="s">
        <v>162</v>
      </c>
      <c r="B88" s="5" t="s">
        <v>10</v>
      </c>
      <c r="C88" s="40" t="s">
        <v>175</v>
      </c>
      <c r="D88" s="20" t="s">
        <v>176</v>
      </c>
      <c r="E88" s="5">
        <v>1</v>
      </c>
      <c r="F88" s="5">
        <v>1001</v>
      </c>
      <c r="G88" s="5"/>
    </row>
    <row r="89" ht="30" customHeight="1" spans="1:7">
      <c r="A89" s="26" t="s">
        <v>104</v>
      </c>
      <c r="B89" s="26"/>
      <c r="C89" s="26">
        <f>COUNTIF(B82:B88,"Y")</f>
        <v>7</v>
      </c>
      <c r="D89" s="26"/>
      <c r="E89" s="26">
        <f>SUM(E82:E88)</f>
        <v>7</v>
      </c>
      <c r="F89" s="26">
        <f>SUM(F82:F88)</f>
        <v>7007</v>
      </c>
      <c r="G89" s="26"/>
    </row>
  </sheetData>
  <autoFilter xmlns:etc="http://www.wps.cn/officeDocument/2017/etCustomData" ref="A1:G89" etc:filterBottomFollowUsedRange="0">
    <extLst/>
  </autoFilter>
  <mergeCells count="11">
    <mergeCell ref="A1:G1"/>
    <mergeCell ref="A2:G2"/>
    <mergeCell ref="B8:B9"/>
    <mergeCell ref="B17:B18"/>
    <mergeCell ref="B48:B49"/>
    <mergeCell ref="E8:E9"/>
    <mergeCell ref="E17:E18"/>
    <mergeCell ref="E48:E49"/>
    <mergeCell ref="F8:F9"/>
    <mergeCell ref="F17:F18"/>
    <mergeCell ref="F48:F49"/>
  </mergeCells>
  <conditionalFormatting sqref="D49">
    <cfRule type="duplicateValues" dxfId="0" priority="1"/>
    <cfRule type="duplicateValues" dxfId="1" priority="2"/>
    <cfRule type="duplicateValues" dxfId="2" priority="3"/>
  </conditionalFormatting>
  <conditionalFormatting sqref="D66">
    <cfRule type="duplicateValues" dxfId="0" priority="11"/>
  </conditionalFormatting>
  <conditionalFormatting sqref="D68">
    <cfRule type="duplicateValues" dxfId="0" priority="7"/>
    <cfRule type="duplicateValues" dxfId="1" priority="8"/>
    <cfRule type="duplicateValues" dxfId="2" priority="9"/>
  </conditionalFormatting>
  <conditionalFormatting sqref="D44:D45">
    <cfRule type="duplicateValues" dxfId="0" priority="13"/>
  </conditionalFormatting>
  <pageMargins left="0.59" right="0.59" top="0.79" bottom="0.79" header="0.51" footer="0.51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王立</cp:lastModifiedBy>
  <cp:revision>1</cp:revision>
  <dcterms:created xsi:type="dcterms:W3CDTF">2007-01-10T02:12:00Z</dcterms:created>
  <cp:lastPrinted>2021-06-07T08:33:00Z</cp:lastPrinted>
  <dcterms:modified xsi:type="dcterms:W3CDTF">2026-09-10T03:03:30Z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ABA8A6038D3B4E96BDEBCC7202F890F1</vt:lpwstr>
  </property>
</Properties>
</file>